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0" activeTab="0"/>
  </bookViews>
  <sheets>
    <sheet name="Россия" sheetId="1" r:id="rId1"/>
    <sheet name=" Legrand" sheetId="2" r:id="rId2"/>
    <sheet name="АВВ" sheetId="3" r:id="rId3"/>
    <sheet name="ИЭК" sheetId="4" r:id="rId4"/>
    <sheet name="Schneider Electric" sheetId="5" r:id="rId5"/>
  </sheets>
  <definedNames/>
  <calcPr fullCalcOnLoad="1"/>
</workbook>
</file>

<file path=xl/sharedStrings.xml><?xml version="1.0" encoding="utf-8"?>
<sst xmlns="http://schemas.openxmlformats.org/spreadsheetml/2006/main" count="1132" uniqueCount="1032">
  <si>
    <t>ООО "ПРОФЭЛЕКТРО»</t>
  </si>
  <si>
    <t>от 50 тыс.руб</t>
  </si>
  <si>
    <t>от 20 тыс.руб</t>
  </si>
  <si>
    <t>от 5 тыс.руб</t>
  </si>
  <si>
    <t>Розница</t>
  </si>
  <si>
    <t>Код товара</t>
  </si>
  <si>
    <t>Цена в руб, с НДС</t>
  </si>
  <si>
    <t xml:space="preserve">   Авт.выключатели серии АП</t>
  </si>
  <si>
    <t xml:space="preserve"> </t>
  </si>
  <si>
    <t>АП-50Б-2МТ 1,6-25А  (In 3,5)</t>
  </si>
  <si>
    <t>23574</t>
  </si>
  <si>
    <t>АП-50Б-2МТ 1,6-25А (In 10)</t>
  </si>
  <si>
    <t>16095</t>
  </si>
  <si>
    <t>АП-50Б-2МТ 40-63А (In 10)</t>
  </si>
  <si>
    <t>АП-50Б-3МТ 1,6-25А  (In 3,5)</t>
  </si>
  <si>
    <t>25035</t>
  </si>
  <si>
    <t>АП-50Б-3МТ 1,6-25А (In 10)</t>
  </si>
  <si>
    <t>13010</t>
  </si>
  <si>
    <t>АП-50Б-3МТ 40-63А (In 10)</t>
  </si>
  <si>
    <t>53009</t>
  </si>
  <si>
    <t>Оболочка к АП-50Б-2МТ IP 54 (фенопласт)</t>
  </si>
  <si>
    <t>35719</t>
  </si>
  <si>
    <t>Оболочка к АП-50Б-3МТ IP 54 (фенопласт)</t>
  </si>
  <si>
    <t xml:space="preserve">   Авт.выключатели серии ВМ-63 Курск</t>
  </si>
  <si>
    <t>144560</t>
  </si>
  <si>
    <t>Авт.выключатель ВМ-63 1п/10А  6 кА Курск</t>
  </si>
  <si>
    <t>144561</t>
  </si>
  <si>
    <t>Авт.выключатель ВМ-63 1п/16А  6 кА Курск</t>
  </si>
  <si>
    <t>144562</t>
  </si>
  <si>
    <t>Авт.выключатель ВМ-63 1п/20А  6 кА Курск</t>
  </si>
  <si>
    <t>144563</t>
  </si>
  <si>
    <t>Авт.выключатель ВМ-63 1п/25А  6 кА Курск</t>
  </si>
  <si>
    <t>144564</t>
  </si>
  <si>
    <t>Авт.выключатель ВМ-63 1п/32А  6 кА Курск</t>
  </si>
  <si>
    <t>144565</t>
  </si>
  <si>
    <t>Авт.выключатель ВМ-63 1п/40А  6 кА Курск</t>
  </si>
  <si>
    <t>144559</t>
  </si>
  <si>
    <t>Авт.выключатель ВМ-63 1п/6А  6 кА Курск</t>
  </si>
  <si>
    <t>144573</t>
  </si>
  <si>
    <t>Авт.выключатель ВМ-63 3п/16А  6 кА Курск</t>
  </si>
  <si>
    <t>144575</t>
  </si>
  <si>
    <t>Авт.выключатель ВМ-63 3п/25А  6 кА Курск</t>
  </si>
  <si>
    <t>144576</t>
  </si>
  <si>
    <t>Авт.выключатель ВМ-63 3п/32А  6 кА Курск</t>
  </si>
  <si>
    <t>144578</t>
  </si>
  <si>
    <t>Авт.выключатель ВМ-63 3п/40А  6 кА Курск</t>
  </si>
  <si>
    <t>144581</t>
  </si>
  <si>
    <t>Авт.выключатель ВМ-63 3п/50А  6 кА Курск</t>
  </si>
  <si>
    <t>144583</t>
  </si>
  <si>
    <t>Авт.выключатель ВМ-63 3п/63А  6 кА Курск</t>
  </si>
  <si>
    <t xml:space="preserve">   Авт.выключатели серий ВА и ВД</t>
  </si>
  <si>
    <t>ВА 57ф35 340010 125/160А 3пол. (Дивногорск)</t>
  </si>
  <si>
    <t>48882</t>
  </si>
  <si>
    <t>Авт.выкл.ВА 04-36-340010 100А</t>
  </si>
  <si>
    <t>53925</t>
  </si>
  <si>
    <t>Авт.выкл.ВА 04-36-340010 125А</t>
  </si>
  <si>
    <t>13964</t>
  </si>
  <si>
    <t>Авт.выкл.ВА 04-36-340010 160А</t>
  </si>
  <si>
    <t>82700</t>
  </si>
  <si>
    <t>Авт.выкл.ВА 04-36-340010 200А</t>
  </si>
  <si>
    <t>47163</t>
  </si>
  <si>
    <t>Авт.выкл.ВА 04-36-340010 250А</t>
  </si>
  <si>
    <t>92465</t>
  </si>
  <si>
    <t>Авт.выкл.ВА 04-36-340010 320А</t>
  </si>
  <si>
    <t>39546</t>
  </si>
  <si>
    <t>Авт.выкл.ВА 04-36-340010 400А</t>
  </si>
  <si>
    <t>65154</t>
  </si>
  <si>
    <t>Авт.выкл.ВА 04-36-340010 63А</t>
  </si>
  <si>
    <t>65155</t>
  </si>
  <si>
    <t>Авт.выкл.ВА 04-36-340010 80А</t>
  </si>
  <si>
    <t>115026</t>
  </si>
  <si>
    <t>Авт.выкл.ВА 04-36-341810 100А</t>
  </si>
  <si>
    <t>115024</t>
  </si>
  <si>
    <t>Авт.выкл.ВА 04-36-341810 250А</t>
  </si>
  <si>
    <t>28850</t>
  </si>
  <si>
    <t>Авт.выкл.ВА 5139-340010-20У3 250А</t>
  </si>
  <si>
    <t>25644</t>
  </si>
  <si>
    <t>Авт.выкл.ВА 5139-340010-20У3 320А</t>
  </si>
  <si>
    <t>115027</t>
  </si>
  <si>
    <t>Авт.выкл.ВА 5139-340010-20УХЛЗ 500А</t>
  </si>
  <si>
    <t>73925</t>
  </si>
  <si>
    <t>Авт.выкл.ВА 5139-341810-20У3 400А</t>
  </si>
  <si>
    <t>63943</t>
  </si>
  <si>
    <t>Авт.выкл.ВА 5139-341810-20У3 630А</t>
  </si>
  <si>
    <t>38072</t>
  </si>
  <si>
    <t>Авт.выкл.ВА 53-41-340010-20У3 1000А</t>
  </si>
  <si>
    <t>104714</t>
  </si>
  <si>
    <t>Авт.выкл.ВА 53-41-344730-20У3 1000А</t>
  </si>
  <si>
    <t>115028</t>
  </si>
  <si>
    <t>Авт.выкл.ВА 53-43-344710-20УХЛ3 1600А</t>
  </si>
  <si>
    <t>99102</t>
  </si>
  <si>
    <t>Авт.выкл.ВА 53-43-344730-20У3 1600А</t>
  </si>
  <si>
    <t>7496</t>
  </si>
  <si>
    <t>Авт.выкл.ВА 55-41-340010-20У3 1000А</t>
  </si>
  <si>
    <t>76787</t>
  </si>
  <si>
    <t>Авт.выкл.ВА 55-41-340010-20У3 630А</t>
  </si>
  <si>
    <t>96299</t>
  </si>
  <si>
    <t>Авт.выкл.ВА 55-41-344710-20У3 1000А</t>
  </si>
  <si>
    <t>16117</t>
  </si>
  <si>
    <t>Авт.выкл.ВА 55-41-344730 1000А</t>
  </si>
  <si>
    <t>115030</t>
  </si>
  <si>
    <t>Авт.выкл.ВА 55-43-344710-20УХЛЗ 1600А</t>
  </si>
  <si>
    <t>38857</t>
  </si>
  <si>
    <t>Авт.выкл.ВА 55-43-344730-20У3 1600А</t>
  </si>
  <si>
    <t>99560</t>
  </si>
  <si>
    <t>Авт.выкл.ВА 55-43-344730-20У3 2000А</t>
  </si>
  <si>
    <t>ВА 5731 340010 16-100А 3пол. (Курск)</t>
  </si>
  <si>
    <t>ВА 5739 340010 320/400А 3пол. (Курск)</t>
  </si>
  <si>
    <t>ВА 5739 340010 500/630А 3пол. (Курск)</t>
  </si>
  <si>
    <t>146749</t>
  </si>
  <si>
    <t>ВА 5135 340010 100А 3пол. (Курск)</t>
  </si>
  <si>
    <t>146906</t>
  </si>
  <si>
    <t>ВА 5135 340010 125А 3пол. (Курск)</t>
  </si>
  <si>
    <t>146904</t>
  </si>
  <si>
    <t>ВА 5135 340010 160А 3пол. (Курск)</t>
  </si>
  <si>
    <t>146903</t>
  </si>
  <si>
    <t>ВА 5135 340010 200А 3пол. (Курск)</t>
  </si>
  <si>
    <t>146752</t>
  </si>
  <si>
    <t>ВА 5135 340010 250А 3пол. (Курск)</t>
  </si>
  <si>
    <t>146902</t>
  </si>
  <si>
    <t>ВА 5135 340010 320А 3пол. (Курск)</t>
  </si>
  <si>
    <t>146751</t>
  </si>
  <si>
    <t>ВА 5135 340010 80А 3пол. (Курск)</t>
  </si>
  <si>
    <t>149060</t>
  </si>
  <si>
    <t>Автоматический выключатель 3п ВА 04-31 Про 100А (10кА)</t>
  </si>
  <si>
    <t>149055</t>
  </si>
  <si>
    <t>Автоматический выключатель 3п ВА 04-31 Про 25А (10кА)</t>
  </si>
  <si>
    <t>149056</t>
  </si>
  <si>
    <t>Автоматический выключатель 3п ВА 04-31 Про 40А (10кА)</t>
  </si>
  <si>
    <t>149057</t>
  </si>
  <si>
    <t>Автоматический выключатель 3п ВА 04-31 Про 50А (10кА)</t>
  </si>
  <si>
    <t>149058</t>
  </si>
  <si>
    <t>Автоматический выключатель 3п ВА 04-31 Про 63А (10кА)</t>
  </si>
  <si>
    <t>149059</t>
  </si>
  <si>
    <t>Автоматический выключатель 3п ВА 04-31 Про 80А (10кА)</t>
  </si>
  <si>
    <t>149061</t>
  </si>
  <si>
    <t>Автоматический выключатель 3п ВА 04-35 Про 125А (18кА)</t>
  </si>
  <si>
    <t>149062</t>
  </si>
  <si>
    <t>Автоматический выключатель 3п ВА 04-35 Про 160А (18кА)</t>
  </si>
  <si>
    <t>149063</t>
  </si>
  <si>
    <t>Автоматический выключатель 3п ВА 04-35 Про 200А (18кА)</t>
  </si>
  <si>
    <t>149064</t>
  </si>
  <si>
    <t>Автоматический выключатель 3п ВА 04-35 Про 250А (18кА)</t>
  </si>
  <si>
    <t>149065</t>
  </si>
  <si>
    <t>Переходник для установки ВА04-31 Про на DIN-рейку</t>
  </si>
  <si>
    <t>149066</t>
  </si>
  <si>
    <t>Переходник для установки ВА04-35 Про на DIN-рейку</t>
  </si>
  <si>
    <t>150505</t>
  </si>
  <si>
    <t>ВА 5135 340010 16А 3пол. (Курск)</t>
  </si>
  <si>
    <t>150506</t>
  </si>
  <si>
    <t>ВА 5135 340010 25А 3пол. (Курск)</t>
  </si>
  <si>
    <t>150507</t>
  </si>
  <si>
    <t>ВА 5135 340010 31,5А 3пол. (Курск)</t>
  </si>
  <si>
    <t>150508</t>
  </si>
  <si>
    <t>ВА 5135 340010 40А 3пол. (Курск)</t>
  </si>
  <si>
    <t>150509</t>
  </si>
  <si>
    <t>ВА 5135 340010 50А 3пол. (Курск)</t>
  </si>
  <si>
    <t>149877</t>
  </si>
  <si>
    <t>ВА 5135 340010 63А 3пол. (Курск)</t>
  </si>
  <si>
    <t>152015</t>
  </si>
  <si>
    <t>Авт.выключатель ВА 04-36-340010 100А Курск</t>
  </si>
  <si>
    <t>152017</t>
  </si>
  <si>
    <t>Авт.выключатель ВА 04-36-340010 125А Курск</t>
  </si>
  <si>
    <t>152018</t>
  </si>
  <si>
    <t>Авт.выключатель ВА 04-36-340010 160А Курск</t>
  </si>
  <si>
    <t>152019</t>
  </si>
  <si>
    <t>Авт.выключатель ВА 04-36-340010 200А Курск</t>
  </si>
  <si>
    <t>152020</t>
  </si>
  <si>
    <t>Авт.выключатель ВА 04-36-340010 250А Курск</t>
  </si>
  <si>
    <t>152021</t>
  </si>
  <si>
    <t>Авт.выключатель ВА 04-36-340010 320А Курск</t>
  </si>
  <si>
    <t>152022</t>
  </si>
  <si>
    <t>Авт.выключатель ВА 04-36-340010 400А Курск</t>
  </si>
  <si>
    <t>152023</t>
  </si>
  <si>
    <t>Авт.выключатель ВА 04-36-340010 63А Курск</t>
  </si>
  <si>
    <t>152024</t>
  </si>
  <si>
    <t>Авт.выключатель ВА 04-36-340010 80А Курск</t>
  </si>
  <si>
    <t>ВА 5135 340010 16/25/31,5/40/50/63А 3пол. (Ангарск)</t>
  </si>
  <si>
    <t>ВА 5135 340010 80/100А 3пол. (Ангарск)</t>
  </si>
  <si>
    <t>ВА 5135 340010 125/160А 3пол. (Ангарск)</t>
  </si>
  <si>
    <t>3564</t>
  </si>
  <si>
    <t>ВА 5135 340010 200/250А 3пол. (Ангарск)</t>
  </si>
  <si>
    <t>151906</t>
  </si>
  <si>
    <t>ВА 5135 340010 400А 3пол. (Курск)</t>
  </si>
  <si>
    <t>ВА 5239 340010 500/630А 3пол. (Ангарск)</t>
  </si>
  <si>
    <t>16003</t>
  </si>
  <si>
    <t>ВА 5139 340010 400А 3пол. (Ульяновск)</t>
  </si>
  <si>
    <t>23580</t>
  </si>
  <si>
    <t>ВА 5139 340010 630А 3пол. (Ульяновск)</t>
  </si>
  <si>
    <t>ВА 57Ф35 3400 63А/80А/100А 3пол. (Курск)</t>
  </si>
  <si>
    <t>76288</t>
  </si>
  <si>
    <t>ВА 57ф35 3400 125А/160А 3пол. (Курск)</t>
  </si>
  <si>
    <t>ВА 57ф35 3400 200/250А 3пол. (Курск)</t>
  </si>
  <si>
    <t>ВА 5735 3400 63А/80А/100А 3пол. (Курск)</t>
  </si>
  <si>
    <t>ВА 5735 3400 125А/160А 3пол. (Курск)</t>
  </si>
  <si>
    <t>ВА 5735 3400 200/250А 3пол. (Курск)</t>
  </si>
  <si>
    <t>ВА 5731 340010 16-100А 3пол. (Дивногорск)</t>
  </si>
  <si>
    <t>ВА 57ф35 340010 16-63А 3пол. (Дивногорск)</t>
  </si>
  <si>
    <t>25094</t>
  </si>
  <si>
    <t>ВА 57ф35 340010 80/100А 3пол. (Дивногорск)</t>
  </si>
  <si>
    <t>101771</t>
  </si>
  <si>
    <t>ВА 57ф35 341810 100А 3пол. доп. конт., независ. расц. 220В (Дивногорск)</t>
  </si>
  <si>
    <t>101773</t>
  </si>
  <si>
    <t>ВА 57ф35 341810 160А 3пол. доп. конт., независ. расц. 220В (Дивногорск)</t>
  </si>
  <si>
    <t>ВА 57ф35 340010 200/250А 3пол. (Дивногорск)</t>
  </si>
  <si>
    <t>101772</t>
  </si>
  <si>
    <t>ВА 57ф35 341810 250А 3пол. доп. конт., независ. расц. 220В (Дивногорск)</t>
  </si>
  <si>
    <t>47601</t>
  </si>
  <si>
    <t>ВА 5735 340010 63-100А 3пол. (Дивногорск)</t>
  </si>
  <si>
    <t>47602</t>
  </si>
  <si>
    <t>ВА 5735 340010 125/160А 3пол. (Дивногорск)</t>
  </si>
  <si>
    <t>ВА 5735 340010 200/250А 3пол. (Дивногорск)</t>
  </si>
  <si>
    <t>35107</t>
  </si>
  <si>
    <t>ВА 5739 340010 320/400А 3пол. (Дивногорск)</t>
  </si>
  <si>
    <t>101770</t>
  </si>
  <si>
    <t>ВА 5739 341810 400А 3пол. доп. конт., независ. расц. 220В (Дивногорск)</t>
  </si>
  <si>
    <t>ВА 5739 340010 500/630А 3пол. (Дивногорск)</t>
  </si>
  <si>
    <t>101769</t>
  </si>
  <si>
    <t>ВА 5739 341810 630А 3пол. доп. конт., независ. расц. 220В (Дивногорск)</t>
  </si>
  <si>
    <t xml:space="preserve">   Авт.выключатели серии А</t>
  </si>
  <si>
    <t>Авт.выкл. А 3716 ФУЗ 100/125/160А (Дивногорск)</t>
  </si>
  <si>
    <t xml:space="preserve">   Авт.выключатели серии АЕ</t>
  </si>
  <si>
    <t>АЕ 2046М-100 3пол. 10-25 А (Курск)</t>
  </si>
  <si>
    <t>АЕ 2046М-100 3пол. 31.5-63 А (Курск)</t>
  </si>
  <si>
    <t>АЕ 1031М 1пол. 6-25 А (Тирасполь)</t>
  </si>
  <si>
    <t>22529</t>
  </si>
  <si>
    <t>АЕ 2044М 1пол. 10-31,5 А (Тирасполь)</t>
  </si>
  <si>
    <t>19005</t>
  </si>
  <si>
    <t>АЕ 2044М 1пол. 40-63 А (Тирасполь)</t>
  </si>
  <si>
    <t>АЕ 2043-100 3пол. 10-63 А Курск</t>
  </si>
  <si>
    <t>16519</t>
  </si>
  <si>
    <t>АЕ 2046-100 3пол. 10-63 А (Курск)</t>
  </si>
  <si>
    <t>23930</t>
  </si>
  <si>
    <t>АЕ 2046-10Р 3пол. 16-63 А Курск</t>
  </si>
  <si>
    <t>28932</t>
  </si>
  <si>
    <t>АЕ 2053М-100 3пол. 80-100 А (Курск)</t>
  </si>
  <si>
    <t>13710</t>
  </si>
  <si>
    <t>АЕ 2056М-100 3пол. 80-100 А (Курск)</t>
  </si>
  <si>
    <t>22945</t>
  </si>
  <si>
    <t>АЕ 2056М-10Р 3пол. 100 А Курск</t>
  </si>
  <si>
    <t>55073</t>
  </si>
  <si>
    <t>АЕ 2056М1-100 3пол. 125 А (Курск)</t>
  </si>
  <si>
    <t>50844</t>
  </si>
  <si>
    <t>АЕ 2066М1-100 160А (Курск)</t>
  </si>
  <si>
    <t>АЕ 2043М-100 3пол. 0,6-25 А Черкесск</t>
  </si>
  <si>
    <t>АЕ 2043М-100 3пол. 31,5-40 А Черкесск</t>
  </si>
  <si>
    <t>АЕ 2043М-100 3пол. 50-63 А Черкесск</t>
  </si>
  <si>
    <t>АЕ 2066МП-100 3пол.16-63А (Дагестан)</t>
  </si>
  <si>
    <t>13704</t>
  </si>
  <si>
    <t>АЕ 2066МП-100 3пол.80/100А (Дагестан)</t>
  </si>
  <si>
    <t>16924</t>
  </si>
  <si>
    <t>АЕ 2066МП-100 3пол.125А (Дагестан)</t>
  </si>
  <si>
    <t>16925</t>
  </si>
  <si>
    <t>АЕ 2066МП-100 3пол.160А (Дагестан)</t>
  </si>
  <si>
    <t>АЕ 2066МП-100 3пол.200/250А (Дагестан)</t>
  </si>
  <si>
    <t>АЕ 2046-10Б 3пол. 10-63 А (Дивногорск)</t>
  </si>
  <si>
    <t>АЕ 2046-10Б 3пол. 80-100 А (Дивногорск)</t>
  </si>
  <si>
    <t xml:space="preserve">   Legrand  Авт. выключатели серии LR 1 полюс, Icu=6 kA</t>
  </si>
  <si>
    <t>41890</t>
  </si>
  <si>
    <t>Авт. выкл. LR C 1пол. 6А 604802</t>
  </si>
  <si>
    <t>41891</t>
  </si>
  <si>
    <t>Авт. выкл. LR C 1пол. 10А 604803</t>
  </si>
  <si>
    <t>41892</t>
  </si>
  <si>
    <t>Авт. выкл. LR C 1пол. 16А 604805</t>
  </si>
  <si>
    <t>41893</t>
  </si>
  <si>
    <t>Авт. выкл. LR C 1пол. 20А 604806</t>
  </si>
  <si>
    <t>41894</t>
  </si>
  <si>
    <t>Авт. выкл. LR C 1пол. 25А 604807</t>
  </si>
  <si>
    <t>41895</t>
  </si>
  <si>
    <t>Авт. выкл. LR C 1пол. 32А 604808</t>
  </si>
  <si>
    <t>41896</t>
  </si>
  <si>
    <t>Авт. выкл. LR C 1пол. 40А 604809</t>
  </si>
  <si>
    <t>41897</t>
  </si>
  <si>
    <t>Авт. выкл. LR C 1пол. 50А 604810</t>
  </si>
  <si>
    <t>41898</t>
  </si>
  <si>
    <t>Авт. выкл. LR C 1пол. 63А 604811</t>
  </si>
  <si>
    <t xml:space="preserve">   Legrand  Авт. выключатели серии LR 2 полюса, Icu=6 kA</t>
  </si>
  <si>
    <t>53852</t>
  </si>
  <si>
    <t>Авт. выкл. LR C 2пол. 10А 604818</t>
  </si>
  <si>
    <t>53854</t>
  </si>
  <si>
    <t>Авт. выкл. LR C 2пол. 16А 604820</t>
  </si>
  <si>
    <t>53855</t>
  </si>
  <si>
    <t>Авт. выкл. LR C 2пол. 20А 604821</t>
  </si>
  <si>
    <t>53856</t>
  </si>
  <si>
    <t>Авт. выкл. LR C 2пол. 25А 604822</t>
  </si>
  <si>
    <t>53857</t>
  </si>
  <si>
    <t>Авт. выкл. LR C 2пол. 32А 604823</t>
  </si>
  <si>
    <t>53858</t>
  </si>
  <si>
    <t>Авт. выкл. LR C 2пол. 40А 604824</t>
  </si>
  <si>
    <t>53851</t>
  </si>
  <si>
    <t>Авт. выкл. LR C 2пол. 6А 604817</t>
  </si>
  <si>
    <t xml:space="preserve">   Legrand  Авт. выключатели серии LR 3 полюса, Icu=6 kA</t>
  </si>
  <si>
    <t>41899</t>
  </si>
  <si>
    <t>Авт. выкл. LR C 3пол. 6А 604832</t>
  </si>
  <si>
    <t>41900</t>
  </si>
  <si>
    <t>Авт. выкл. LR C 3пол. 10А 604833</t>
  </si>
  <si>
    <t>41901</t>
  </si>
  <si>
    <t>Авт. выкл. LR C 3пол. 16А 604835</t>
  </si>
  <si>
    <t>41902</t>
  </si>
  <si>
    <t>Авт. выкл. LR C 3пол. 20А 604836</t>
  </si>
  <si>
    <t>41903</t>
  </si>
  <si>
    <t>Авт. выкл. LR C 3пол. 25А 604837</t>
  </si>
  <si>
    <t>41904</t>
  </si>
  <si>
    <t>Авт. выкл. LR C 3пол. 32А 604838</t>
  </si>
  <si>
    <t>41905</t>
  </si>
  <si>
    <t>Авт. выкл. LR C 3пол. 40А 604839</t>
  </si>
  <si>
    <t>41906</t>
  </si>
  <si>
    <t>Авт. выкл. LR C 3пол. 50А 604840</t>
  </si>
  <si>
    <t>41907</t>
  </si>
  <si>
    <t>Авт. выкл. LR C 3пол. 63А 604841</t>
  </si>
  <si>
    <t xml:space="preserve">   Legrand  Авт. выключатели серии DX Standart 1 полюс, Icu=6 kA</t>
  </si>
  <si>
    <t>33907</t>
  </si>
  <si>
    <t>Авт. выкл. DX Standart C 1пол. 6А 03382</t>
  </si>
  <si>
    <t>33908</t>
  </si>
  <si>
    <t>Авт. выкл. DX Standart C 1пол. 10А 03384</t>
  </si>
  <si>
    <t>33909</t>
  </si>
  <si>
    <t>Авт. выкл. DX Standart C 1пол. 16А 03386</t>
  </si>
  <si>
    <t>28573</t>
  </si>
  <si>
    <t>Авт. выкл. DX Standart C 1пол. 20А 03387</t>
  </si>
  <si>
    <t>33910</t>
  </si>
  <si>
    <t>Авт. выкл. DX Standart C 1пол. 25А 03388</t>
  </si>
  <si>
    <t>33911</t>
  </si>
  <si>
    <t>Авт. выкл. DX Standart C 1пол. 32А 03389</t>
  </si>
  <si>
    <t>33913</t>
  </si>
  <si>
    <t>Авт. выкл. DX Standart C 1пол. 40А 03390</t>
  </si>
  <si>
    <t>33914</t>
  </si>
  <si>
    <t>Авт. выкл. DX Standart C 1пол. 50А 03391</t>
  </si>
  <si>
    <t>33922</t>
  </si>
  <si>
    <t>Авт. выкл. DX Standart C 1пол. 63А 03392</t>
  </si>
  <si>
    <t xml:space="preserve">   Legrand  Авт. выключатели серии DX Standart 2 полюса, Icu=6 kA</t>
  </si>
  <si>
    <t>41534</t>
  </si>
  <si>
    <t>Авт. выкл. DX Standart C 2пол. 10А 03431</t>
  </si>
  <si>
    <t>41533</t>
  </si>
  <si>
    <t>Авт. выкл. DX Standart C 2пол. 16А 03433</t>
  </si>
  <si>
    <t>73233</t>
  </si>
  <si>
    <t>Авт. выкл. DX Standart C 2пол. 20А 03434</t>
  </si>
  <si>
    <t>73234</t>
  </si>
  <si>
    <t>Авт. выкл. DX Standart C 2пол. 25А 03435</t>
  </si>
  <si>
    <t>73235</t>
  </si>
  <si>
    <t>Авт. выкл. DX Standart C 2пол. 32А 03436</t>
  </si>
  <si>
    <t>73236</t>
  </si>
  <si>
    <t>Авт. выкл. DX Standart C 2пол. 40А 03437</t>
  </si>
  <si>
    <t>73237</t>
  </si>
  <si>
    <t>Авт. выкл. DX Standart C 2пол. 50А 03438</t>
  </si>
  <si>
    <t>73238</t>
  </si>
  <si>
    <t>Авт. выкл. DX Standart C 2пол. 63А 03439</t>
  </si>
  <si>
    <t>73232</t>
  </si>
  <si>
    <t>Авт. выкл. DX Standart C 2пол. 6А 03429</t>
  </si>
  <si>
    <t xml:space="preserve">   Legrand  Авт. выключатели серии DX Standart 3 полюса, Icu=6 kA</t>
  </si>
  <si>
    <t>33923</t>
  </si>
  <si>
    <t>Авт. выкл. DX Standart C 3пол. 6А 03447</t>
  </si>
  <si>
    <t>33924</t>
  </si>
  <si>
    <t>Авт. выкл. DX Standart C 3пол. 10А 03449</t>
  </si>
  <si>
    <t>33925</t>
  </si>
  <si>
    <t>Авт. выкл. DX Standart C 3пол. 16А 03451</t>
  </si>
  <si>
    <t>33926</t>
  </si>
  <si>
    <t>Авт. выкл. DX Standart C 3пол. 20А 03452</t>
  </si>
  <si>
    <t>33927</t>
  </si>
  <si>
    <t>Авт. выкл. DX Standart C 3пол. 25А 03453</t>
  </si>
  <si>
    <t>33928</t>
  </si>
  <si>
    <t>Авт. выкл. DX Standart C 3пол. 32А 03454</t>
  </si>
  <si>
    <t>33929</t>
  </si>
  <si>
    <t>Авт. выкл. DX Standart C 3пол. 40А 03455</t>
  </si>
  <si>
    <t>33930</t>
  </si>
  <si>
    <t>Авт. выкл. DX Standart C 3пол. 50А 03456</t>
  </si>
  <si>
    <t>28574</t>
  </si>
  <si>
    <t>Авт. выкл. DX Standart C 3пол. 63А 03457</t>
  </si>
  <si>
    <t xml:space="preserve">   Legrand  Авт. выключатели серии DX-H 3 полюса, Icu= 10 kA</t>
  </si>
  <si>
    <t>65147</t>
  </si>
  <si>
    <t>Авт.выкл.DX-H С 3пол. 80А Leg06495</t>
  </si>
  <si>
    <t>78459</t>
  </si>
  <si>
    <t>Авт.выкл.DX-H С 3пол. 100А Leg06496</t>
  </si>
  <si>
    <t>88583</t>
  </si>
  <si>
    <t>Авт.выкл.DX-H С 3пол. 125А Leg06497</t>
  </si>
  <si>
    <t xml:space="preserve">   Legrand УЗО серии LR, тип АС</t>
  </si>
  <si>
    <t>41908</t>
  </si>
  <si>
    <t>УЗО LR 2пол. 25А 30мА тип АС 602136</t>
  </si>
  <si>
    <t>41909</t>
  </si>
  <si>
    <t>УЗО LR 2пол. 40А 30мА тип АС 602137</t>
  </si>
  <si>
    <t>41910</t>
  </si>
  <si>
    <t>УЗО LR 2пол. 63А 30мА тип АС 602138</t>
  </si>
  <si>
    <t>41911</t>
  </si>
  <si>
    <t>УЗО LR 4пол. 25А 30мА тип АС 602146</t>
  </si>
  <si>
    <t>41912</t>
  </si>
  <si>
    <t>УЗО LR 4пол. 40А 30мА тип АС 602147</t>
  </si>
  <si>
    <t xml:space="preserve">   Legrand УЗО серии DX Lexic, тип АС</t>
  </si>
  <si>
    <t>28964</t>
  </si>
  <si>
    <t>УЗО DX Lexic 4пол. 63А 300мА тип АС 09013</t>
  </si>
  <si>
    <t>33938</t>
  </si>
  <si>
    <t>УЗО DX Lexic 2пол. 16А 10мА тип АС 08906</t>
  </si>
  <si>
    <t>33939</t>
  </si>
  <si>
    <t>УЗО DX Lexic 2пол. 25А 30мА тип АС 08909</t>
  </si>
  <si>
    <t>28963</t>
  </si>
  <si>
    <t>УЗО DX Lexic 2пол. 40А 30мА тип АС 08910</t>
  </si>
  <si>
    <t>33940</t>
  </si>
  <si>
    <t>УЗО DX Lexic 2пол. 63А 30мА тип АС 08911</t>
  </si>
  <si>
    <t>33941</t>
  </si>
  <si>
    <t>УЗО DX Lexic 4пол. 25А 30мА тип АС 08993</t>
  </si>
  <si>
    <t>33942</t>
  </si>
  <si>
    <t>УЗО DX Lexic 4пол. 40А 30мА тип АС 08994</t>
  </si>
  <si>
    <t>33943</t>
  </si>
  <si>
    <t>УЗО DX Lexic 4пол. 63А 30мА тип АС 08995</t>
  </si>
  <si>
    <t>73157</t>
  </si>
  <si>
    <t>УЗО DX Lexic 2пол. 40А 300мА тип АС 08928</t>
  </si>
  <si>
    <t xml:space="preserve">   Legrand Диф.автоматы серии DX Lexic C, 1P+N, 2 и 4 полюса, тип АС, Icu=6kA</t>
  </si>
  <si>
    <t>58771</t>
  </si>
  <si>
    <t>Диф. авт. DX Lexic C 1P+N 40А 300мА Leg7901</t>
  </si>
  <si>
    <t>33932</t>
  </si>
  <si>
    <t>Диф. авт. DX Lexic C 2пол. 6А 30мА 07883</t>
  </si>
  <si>
    <t>33933</t>
  </si>
  <si>
    <t>Диф. авт. DX Lexic C 2пол. 10А 30мА 07884</t>
  </si>
  <si>
    <t>33934</t>
  </si>
  <si>
    <t>Диф. авт. DX Lexic C 2пол. 16А 30мА 07886</t>
  </si>
  <si>
    <t>33953</t>
  </si>
  <si>
    <t>Диф. авт. DX Lexic C 2пол. 20А 30мА 07887</t>
  </si>
  <si>
    <t>33935</t>
  </si>
  <si>
    <t>Диф. авт. DX Lexic C 2пол. 25А 30мА 07888</t>
  </si>
  <si>
    <t>33936</t>
  </si>
  <si>
    <t>Диф. авт. DX Lexic C 2пол. 32А 30мА 07889</t>
  </si>
  <si>
    <t>33937</t>
  </si>
  <si>
    <t>Диф. авт. DX Lexic C 2пол. 40А 30мА 07890</t>
  </si>
  <si>
    <t>73240</t>
  </si>
  <si>
    <t>Диф. авт. DX Lexic C 4пол. 32А 30мА 07967</t>
  </si>
  <si>
    <t>73241</t>
  </si>
  <si>
    <t>Диф. авт. DX Lexic C 4пол. 40А 30мА 08013</t>
  </si>
  <si>
    <t>88413</t>
  </si>
  <si>
    <t>Диф. авт. DX Lexic C 4пол. 63А 30мА Leg08015</t>
  </si>
  <si>
    <t>88414</t>
  </si>
  <si>
    <t>Диф. авт. DX Lexic C 4пол. 63А 300мА Leg08033</t>
  </si>
  <si>
    <t>84587</t>
  </si>
  <si>
    <t>Авт.выключатель STOSH201L C6 1п/6А</t>
  </si>
  <si>
    <t>84588</t>
  </si>
  <si>
    <t>Авт.выключатель STOSH201L C10 1п/10А</t>
  </si>
  <si>
    <t>84589</t>
  </si>
  <si>
    <t>Авт.выключатель STOSH201L C16 1п/16А</t>
  </si>
  <si>
    <t>84590</t>
  </si>
  <si>
    <t>Авт.выключатель STOSH201L C20 1п/20А</t>
  </si>
  <si>
    <t>84591</t>
  </si>
  <si>
    <t>Авт.выключатель STOSH201L C25 1п/25А</t>
  </si>
  <si>
    <t>84592</t>
  </si>
  <si>
    <t>Авт.выключатель STOSH201L C32 1п/32А</t>
  </si>
  <si>
    <t>84593</t>
  </si>
  <si>
    <t>Авт.выключатель STOSH201L C40 1п/ 40А</t>
  </si>
  <si>
    <t xml:space="preserve">   ABB Авт. выключатели серии S200-Compact HOME (Германия)  2 полюса, Icu=4,5 kA  НОВИНКА !</t>
  </si>
  <si>
    <t>84594</t>
  </si>
  <si>
    <t>Авт.выключатель STOSH202L C6 2п/6А</t>
  </si>
  <si>
    <t>84595</t>
  </si>
  <si>
    <t>Авт.выключатель STOSH202L C10 2п/10А</t>
  </si>
  <si>
    <t>84596</t>
  </si>
  <si>
    <t>Авт.выключатель STOSH202L C16 2п/16А</t>
  </si>
  <si>
    <t>84597</t>
  </si>
  <si>
    <t>Авт.выключатель STOSH202L C20 2п/20А</t>
  </si>
  <si>
    <t>84598</t>
  </si>
  <si>
    <t>Авт.выключатель STOSH202L C25 2п/25А</t>
  </si>
  <si>
    <t>84599</t>
  </si>
  <si>
    <t>Авт.выключатель STOSH202L C32 2п/32А</t>
  </si>
  <si>
    <t>84600</t>
  </si>
  <si>
    <t>Авт.выключатель STOSH202L C40 2п/ 40А</t>
  </si>
  <si>
    <t xml:space="preserve">   ABB Авт. выключатели серии S200-Compact HOME (Германия)  3 полюса, Icu=4,5 kA  НОВИНКА !</t>
  </si>
  <si>
    <t>84601</t>
  </si>
  <si>
    <t>Авт.выключатель STOSH203L C6 3п/6А</t>
  </si>
  <si>
    <t>84602</t>
  </si>
  <si>
    <t>Авт.выключатель STOSH203L C10 3п/10А</t>
  </si>
  <si>
    <t>84603</t>
  </si>
  <si>
    <t>Авт.выключатель STOSH203L C16 3п/16А</t>
  </si>
  <si>
    <t>84604</t>
  </si>
  <si>
    <t>Авт.выключатель STOSH203L C20 3п/20А</t>
  </si>
  <si>
    <t>84605</t>
  </si>
  <si>
    <t>Авт.выключатель STOSH203L C25 3п/25А</t>
  </si>
  <si>
    <t>84606</t>
  </si>
  <si>
    <t>Авт.выключатель STOSH203L C32 3п/32А</t>
  </si>
  <si>
    <t>84607</t>
  </si>
  <si>
    <t>Авт.выключатель STOSH203L C40 3п/ 40А</t>
  </si>
  <si>
    <t xml:space="preserve">   ABB Авт. выключатели серии S200-Compact 1 полюс, Icu=6 kA  НОВИНКА !</t>
  </si>
  <si>
    <t>84317</t>
  </si>
  <si>
    <t>Авт.выключатель STOS201 B10 1п/10А</t>
  </si>
  <si>
    <t>75129</t>
  </si>
  <si>
    <t>Авт.выключатель STOS201 B16 1п/10А</t>
  </si>
  <si>
    <t>38421</t>
  </si>
  <si>
    <t>Авт.выключатель STOS201 C1 1п/1А</t>
  </si>
  <si>
    <t>72812</t>
  </si>
  <si>
    <t>Авт.выключатель STOS201 C2 1п/2А</t>
  </si>
  <si>
    <t>72813</t>
  </si>
  <si>
    <t>Авт.выключатель STOS201 C3 1п/3А</t>
  </si>
  <si>
    <t>73084</t>
  </si>
  <si>
    <t>Авт.выключатель STOS201 C4 1п/4А</t>
  </si>
  <si>
    <t>31445</t>
  </si>
  <si>
    <t>Авт.выключатель STOS201 C6 1п/6А</t>
  </si>
  <si>
    <t>31439</t>
  </si>
  <si>
    <t>Авт.выключатель STOS201 C10 1п/10А</t>
  </si>
  <si>
    <t>73013</t>
  </si>
  <si>
    <t>Авт.выключатель STOS201 C16 1п/16А</t>
  </si>
  <si>
    <t>43999</t>
  </si>
  <si>
    <t>Авт.выключатель STOS201 C20 1п/20А</t>
  </si>
  <si>
    <t>73014</t>
  </si>
  <si>
    <t>Авт.выключатель STOS201 C25 1п/25А</t>
  </si>
  <si>
    <t>31443</t>
  </si>
  <si>
    <t>Авт.выключатель STOS201 C32 1п/32А</t>
  </si>
  <si>
    <t>39008</t>
  </si>
  <si>
    <t>Авт.выключатель STOS201 C40 1п/40А</t>
  </si>
  <si>
    <t>31442</t>
  </si>
  <si>
    <t>Авт.выключатель STOS201 C50 1п/50А</t>
  </si>
  <si>
    <t>31440</t>
  </si>
  <si>
    <t>Авт.выключатель STOS201 C63 1п/63А</t>
  </si>
  <si>
    <t xml:space="preserve">   ABB Авт. выключатели серии S200-Compact 2 полюса, Icu=6 kA  НОВИНКА !</t>
  </si>
  <si>
    <t>31452</t>
  </si>
  <si>
    <t>Авт.выключатель STOS202 C2 2п/2А</t>
  </si>
  <si>
    <t>31454</t>
  </si>
  <si>
    <t>Авт.выключатель STOS202 C6 2п/6А</t>
  </si>
  <si>
    <t>45418</t>
  </si>
  <si>
    <t>Авт.выключатель STOS202 C10 2п/10А</t>
  </si>
  <si>
    <t>30891</t>
  </si>
  <si>
    <t>Авт.выключатель STOS202 C16 2п/16А</t>
  </si>
  <si>
    <t>41811</t>
  </si>
  <si>
    <t>Авт.выключатель STOS202 C20 2п/20А</t>
  </si>
  <si>
    <t>31456</t>
  </si>
  <si>
    <t>Авт.выключатель STOS202 C25 2п/25А</t>
  </si>
  <si>
    <t>33347</t>
  </si>
  <si>
    <t>Авт.выключатель STOS202 C32 2п/32А</t>
  </si>
  <si>
    <t>31458</t>
  </si>
  <si>
    <t>Авт.выключатель STOS202 C40 2п/40А</t>
  </si>
  <si>
    <t xml:space="preserve">   ABB Авт. выключатели серии S200-Compact 3 полюса, Icu=6 kA  НОВИНКА !</t>
  </si>
  <si>
    <t>25262</t>
  </si>
  <si>
    <t>Авт.выключатель STOS203 C6 3п/6А</t>
  </si>
  <si>
    <t>25263</t>
  </si>
  <si>
    <t>Авт.выключатель STOS203 C10 3п/10А</t>
  </si>
  <si>
    <t>73015</t>
  </si>
  <si>
    <t>Авт.выключатель STOS203 C16 3п/16А</t>
  </si>
  <si>
    <t>39011</t>
  </si>
  <si>
    <t>Авт.выключатель STOS203 C20 3п/20А</t>
  </si>
  <si>
    <t>73016</t>
  </si>
  <si>
    <t>Авт.выключатель STOS203 C25 3п/25А</t>
  </si>
  <si>
    <t>73017</t>
  </si>
  <si>
    <t>Авт.выключатель STOS203 C32 3п/32А</t>
  </si>
  <si>
    <t>39012</t>
  </si>
  <si>
    <t>Авт.выключатель STOS203 C40 3п/40А</t>
  </si>
  <si>
    <t>73018</t>
  </si>
  <si>
    <t>Авт.выключатель STOS203 C50 3п/50А</t>
  </si>
  <si>
    <t>73019</t>
  </si>
  <si>
    <t>Авт.выключатель STOS203 C63 3п/63А</t>
  </si>
  <si>
    <t xml:space="preserve">   ABB Авт. выключатели серии S280 3 полюса (токи 80 и 100А), Icu=6 kA</t>
  </si>
  <si>
    <t>41200</t>
  </si>
  <si>
    <t>Авт.выключатель STOS283 C80  3п/80А (6кА)</t>
  </si>
  <si>
    <t>41427</t>
  </si>
  <si>
    <t>Авт.выключатель STOS283 C100  3п/100А (6кА)</t>
  </si>
  <si>
    <t xml:space="preserve">   ABB Авт. выключатели серии S290 3 полюса (токи 80, 100 и 125А), Icu=10 kA</t>
  </si>
  <si>
    <t>30910</t>
  </si>
  <si>
    <t>Авт.выключатель ELCS293 C80  3п/80А (10кА)</t>
  </si>
  <si>
    <t>30908</t>
  </si>
  <si>
    <t>Авт.выключатель ELCS293 C100  3п/100А (10кА)</t>
  </si>
  <si>
    <t>23877</t>
  </si>
  <si>
    <t>Авт.выключатель ELCS293 C125  3п/125А (10кА)</t>
  </si>
  <si>
    <t xml:space="preserve">   ABB Аксессуары для авт.выключателей серии S</t>
  </si>
  <si>
    <t>25242</t>
  </si>
  <si>
    <t>Шинная разв.3ф.PS3/60 Comp(PIN) ABB 2CDL230001R1060</t>
  </si>
  <si>
    <t>16219</t>
  </si>
  <si>
    <t>Реле дистанц.отключ. S2C-A2 110-415В Compact (нез. расцепитель) STO2CDS200909R0002</t>
  </si>
  <si>
    <t>45695</t>
  </si>
  <si>
    <t>Реле дистанц.отключ. STOS2-A2 110-415В для S2 (независимый расцепитель)</t>
  </si>
  <si>
    <t>25250</t>
  </si>
  <si>
    <t>Вспомогательные контакты S2C-H11L Compact бок.1НЗ+1НО STO2CDS200936R0001</t>
  </si>
  <si>
    <t>28977</t>
  </si>
  <si>
    <t>Вспомогательный контакт S2C-H01 Compact нижний 1НЗ STO2CDS200970R0001</t>
  </si>
  <si>
    <t>45696</t>
  </si>
  <si>
    <t>Вспомогательные контакты STOS2-H11 1НЗ+1НО для S2</t>
  </si>
  <si>
    <t>25425</t>
  </si>
  <si>
    <t>Сигнальный / вспомогательный контакт S2C-S/H6R Compact STO2CDS200922R0001</t>
  </si>
  <si>
    <t>45901</t>
  </si>
  <si>
    <t>Сигнальный /вспомогательный контакт STOS2-S/H для S2</t>
  </si>
  <si>
    <t>56337</t>
  </si>
  <si>
    <t>Разводка шинная 1-фазн. SZ-KS1/12 (ласточкин хвост) 12 мод. 63 А STOGJI2322322R0001</t>
  </si>
  <si>
    <t>56338</t>
  </si>
  <si>
    <t>Разводка шинная 1-фазн. SZ-KS1/56 (ласточкин хвост) 56 мод. 63 А STOGJI2322322R0002</t>
  </si>
  <si>
    <t>61135</t>
  </si>
  <si>
    <t>Разводка шинная 1-фазн. SZ-KS16/12N (штырьковая) 12 мод. 63А STOGHV0360875R0035</t>
  </si>
  <si>
    <t>39842</t>
  </si>
  <si>
    <t>Разводка шинная 1-фазн. PS1/12 Compact (штырьковая) 12 мод.63А STO2CDL210001R1012</t>
  </si>
  <si>
    <t>39114</t>
  </si>
  <si>
    <t>Разводка шинная 3-фазн. SZ-PSB3N (ласточкин хвост) 12 мод.63 А STOGHL5201915R0005</t>
  </si>
  <si>
    <t>61134</t>
  </si>
  <si>
    <t>Разводка шинная 3-фазн. SZ-PSB23N (штырьковая) 12 мод.63А STOGHV0360875R0011</t>
  </si>
  <si>
    <t>25247</t>
  </si>
  <si>
    <t>Разводка шинная 3-фазн. PS3/12 Compact (штырьковая) 12 мод. 63А STO2CDL231001R1012</t>
  </si>
  <si>
    <t>56339</t>
  </si>
  <si>
    <t>Заглушка PSB-END3 для 3-фазн. шины SSTGHV0361325R0001</t>
  </si>
  <si>
    <t>41846</t>
  </si>
  <si>
    <t>Заглушки PS-END0 Compact для 1-фазн. шины (2 шт) STO2CDL200001R0004</t>
  </si>
  <si>
    <t>88504</t>
  </si>
  <si>
    <t>Вспомогательные контакты S2C-H6R 1Н3+1ПК для S2 STO2CDS200912R0001</t>
  </si>
  <si>
    <t xml:space="preserve">   ABB Автоматические выключатели диф.тока (Диф.автомат) серии DS941, 1P+N, тип АС, Icu=4,5kA</t>
  </si>
  <si>
    <t>92372</t>
  </si>
  <si>
    <t>Авт.выключатель диф. тока DS951 C16 30МА (1P+N/ 2модуля)</t>
  </si>
  <si>
    <t>30873</t>
  </si>
  <si>
    <t>Авт.выключатель диф. тока DS941 C6 30МА (1P+N/ 2модуля) ELCDS941 C6 30MA</t>
  </si>
  <si>
    <t>30867</t>
  </si>
  <si>
    <t>Авт.выключатель диф. тока DS941 C10 30МА (1P+N/ 2модуля) ELCDS941 C10 30MA</t>
  </si>
  <si>
    <t>30868</t>
  </si>
  <si>
    <t>Авт.выключатель диф. тока DS941 C16 30МА (1P+N/ 2модуля) ELCDS941 C16 30MA</t>
  </si>
  <si>
    <t>30869</t>
  </si>
  <si>
    <t>Авт.выключатель диф. тока DS941 C20 30МА (1P+N/ 2модуля) ELCDS941 C20 30MA</t>
  </si>
  <si>
    <t>30870</t>
  </si>
  <si>
    <t>Авт.выключатель диф. тока DS941 C25 30МА (1P+N/ 2модуля) ELCDS941 C25 30MA</t>
  </si>
  <si>
    <t>30871</t>
  </si>
  <si>
    <t>Авт.выключатель диф. тока DS941 C32 30МА (1P+N/ 2модуля) ELCDS941 C32 30MA</t>
  </si>
  <si>
    <t>30872</t>
  </si>
  <si>
    <t>Авт.выключатель диф. тока DS941 C40 30МА (1P+N/ 2модуля) ELCDS941 C40 30MA</t>
  </si>
  <si>
    <t xml:space="preserve">   ABB Автоматические выключатели диф.тока (Диф.автомат) серии DS204 Compact, 4P, тип АС, Icu=6.0kA</t>
  </si>
  <si>
    <t>75437</t>
  </si>
  <si>
    <t>Авт.выключатель диф. тока DS204 АС-C16А/30МА (4P/ 6 модулей) ELC2CSR254001R1164</t>
  </si>
  <si>
    <t>75436</t>
  </si>
  <si>
    <t>Авт.выключатель диф. тока DS204 АС-C25А/30МА (4P/ 6 модулей) ELC2CSR254001R1254</t>
  </si>
  <si>
    <t>75438</t>
  </si>
  <si>
    <t>Авт.выключатель диф. тока DS204 АС-C32А/30МА (4P/ 6 модулей) ELC2CSR254001R1324</t>
  </si>
  <si>
    <t>73079</t>
  </si>
  <si>
    <t>Авт.выключатель диф. тока DS204 АС-C63А/30МА (4P/ 8 модулей) ELC2CSR254001R1164</t>
  </si>
  <si>
    <t>151998</t>
  </si>
  <si>
    <t>Авт.выключатель диф. тока DS202 АС-C16А/30МА (2P/ 4 модулz)</t>
  </si>
  <si>
    <t xml:space="preserve">   АВВ Выключатели диф.тока (УЗО) серии FH-200 Compact 2 и 4 полюса, тип АС</t>
  </si>
  <si>
    <t>154042</t>
  </si>
  <si>
    <t>Выключатель диф.тока (УЗО) FH202 AC 63A 30MA (2 полюса) 2CSF202004R1630</t>
  </si>
  <si>
    <t>75621</t>
  </si>
  <si>
    <t>Выключатель диф.тока (УЗО) FH202 AC 25A 30MA (2 полюса) ELC2CSF202004R1250</t>
  </si>
  <si>
    <t>16349</t>
  </si>
  <si>
    <t>Выключатель диф.тока (УЗО) FH202 AC 40A 30MA (2 полюса) ELC2CSF202004R1400</t>
  </si>
  <si>
    <t>75821</t>
  </si>
  <si>
    <t>Выключатель диф.тока (УЗО) FH204 AC 25A 30MA (4 полюса) ELC2CSF204004R1250</t>
  </si>
  <si>
    <t>25265</t>
  </si>
  <si>
    <t>Выключатель диф.тока (УЗО) FH204 AC 40A 30MA (4 полюса) ELC2CSF204004R1400</t>
  </si>
  <si>
    <t xml:space="preserve">   АВВ Выключатели диф.тока (УЗО) серии F-200 Compact 2 и 4 полюса, тип АС</t>
  </si>
  <si>
    <t>124190</t>
  </si>
  <si>
    <t>Выключатель диф.тока (УЗО) F204 A 100A 300MA (4 полюса) 2CSF204001R3900</t>
  </si>
  <si>
    <t>101636</t>
  </si>
  <si>
    <t>Выключатель диф.тока (УЗО) F204 AC 25A 300MA (4 полюса) 2CSF204001R3250</t>
  </si>
  <si>
    <t>75620</t>
  </si>
  <si>
    <t>Выключатель диф.тока (УЗО) F202 AC 16A 10MA (2 полюса) ELC2CSF202001R0160</t>
  </si>
  <si>
    <t>33348</t>
  </si>
  <si>
    <t>Выключатель диф.тока (УЗО) F202 AC 25A 30MA (2 полюса) ELC2CSF202001R1250</t>
  </si>
  <si>
    <t>25424</t>
  </si>
  <si>
    <t>Выключатель диф.тока (УЗО) F202 AC 40A 30MA (2 полюса) ELC2CSF202001R1400</t>
  </si>
  <si>
    <t>73693</t>
  </si>
  <si>
    <t>Выключатель диф.тока (УЗО) F202 AC 40A 300MA (2 полюса) ELC2CSF202001R3400</t>
  </si>
  <si>
    <t>25257</t>
  </si>
  <si>
    <t>Выключатель диф.тока (УЗО) F202 AC 63A 30MA (2 полюса) ELC2CSF202001R1630</t>
  </si>
  <si>
    <t>25258</t>
  </si>
  <si>
    <t>Выключатель диф.тока (УЗО) F202 AC 63A 300MA (2 полюса) ELC2CSF202001R3630</t>
  </si>
  <si>
    <t>75622</t>
  </si>
  <si>
    <t>Выключатель диф.тока (УЗО) F204 AC 25A 30MA (4 полюса) ELC2CSF204001R1250</t>
  </si>
  <si>
    <t>73409</t>
  </si>
  <si>
    <t>Выключатель диф.тока (УЗО) F204 AC 40A 30MA (4 полюса) ELC2CSF204001R1400</t>
  </si>
  <si>
    <t>75623</t>
  </si>
  <si>
    <t>Выключатель диф.тока (УЗО) F204 AC 40A 300MA (4 полюса) ELC2CSF204001R3400</t>
  </si>
  <si>
    <t>25270</t>
  </si>
  <si>
    <t>Выключатель диф.тока (УЗО) F204 AC 63A 30MA (4 полюса) ELC2CSF204001R1630</t>
  </si>
  <si>
    <t>25421</t>
  </si>
  <si>
    <t>Выключатель диф.тока (УЗО) F204 AC 63A 300MA (4 полюса) ELC2CSF204001R3630</t>
  </si>
  <si>
    <t xml:space="preserve">   АВВ Выключатели диф.тока (УЗО) серии F-200 Compact 2 полюса, тип А</t>
  </si>
  <si>
    <t>72880</t>
  </si>
  <si>
    <t>Выключатель диф.тока (УЗО) F202 A 25A 30MA (2 полюса) ELC2CSF202101R1250</t>
  </si>
  <si>
    <t>25423</t>
  </si>
  <si>
    <t>Выключатель диф.тока (УЗО) F202 A 63A 30MA (2 полюса) ELC2CSF202101R1630</t>
  </si>
  <si>
    <t xml:space="preserve">   ИЭК Авт.выключатели серии ВА 47-29</t>
  </si>
  <si>
    <t>35612</t>
  </si>
  <si>
    <t>Авт.выкл. ИЭК ВА 47-29  3пол 16А х-ка D</t>
  </si>
  <si>
    <t>35614</t>
  </si>
  <si>
    <t>Авт.выкл. ИЭК ВА 47-29  3пол 25А х-ка D</t>
  </si>
  <si>
    <t>35615</t>
  </si>
  <si>
    <t>Авт.выкл. ИЭК ВА 47-29  3пол 32А х-ка D</t>
  </si>
  <si>
    <t>35616</t>
  </si>
  <si>
    <t>Авт.выкл. ИЭК ВА 47-29  3пол 40А х-ка D</t>
  </si>
  <si>
    <t>35617</t>
  </si>
  <si>
    <t>Авт.выкл. ИЭК ВА 47-29  3пол 50А х-ка D</t>
  </si>
  <si>
    <t>28392</t>
  </si>
  <si>
    <t>Авт.выкл. ИЭК ВА 47-29  3пол 63А х-ка D</t>
  </si>
  <si>
    <t>22098</t>
  </si>
  <si>
    <t>Авт.выкл. ИЭК ВА 47-29  1пол. 1/2/3/4/5/50/63 А 4,5кА х-ка С</t>
  </si>
  <si>
    <t>10100</t>
  </si>
  <si>
    <t>Авт.выкл. ИЭК ВА 47-29  1пол. 6/10/16/20/25/32/40 А 4,5кА х-ка С</t>
  </si>
  <si>
    <t>Авт.выкл. ИЭК ВА 47-29  2пол. 1/2/3/4/5/50/63 А 4,5кА х-ка С</t>
  </si>
  <si>
    <t>25070</t>
  </si>
  <si>
    <t>Авт.выкл. ИЭК ВА 47-29  2пол. 6/10/16/20/25/32/40 А 4,5кА х-ка С</t>
  </si>
  <si>
    <t>16480</t>
  </si>
  <si>
    <t>Авт.выкл. ИЭК ВА 47-29  3пол. 1/2/3/4/50/63А 4,5кА х-ка С</t>
  </si>
  <si>
    <t>11167</t>
  </si>
  <si>
    <t>Авт.выкл. ИЭК ВА 47-29  3пол. 6/10/16/20/25/32/40А 4,5кА х-ка С</t>
  </si>
  <si>
    <t>Авт.выкл. ИЭК ВА 47-29  1пол. 1/2/3/4/50/63 А 4,5кА х-ка В</t>
  </si>
  <si>
    <t>Авт.выкл. ИЭК ВА 47-29  1пол. 6/20 А 4,5кА х-ка В</t>
  </si>
  <si>
    <t>Авт.выкл. ИЭК ВА 47-29  1пол. 32/40 А 4,5кА х-ка В</t>
  </si>
  <si>
    <t>Авт.выкл. ИЭК ВА 47-29  1пол. 10/16/25 А 4,5кА х-ка В</t>
  </si>
  <si>
    <t>59536</t>
  </si>
  <si>
    <t>Авт.выкл. ИЭК ВА 47-29  3пол. 6/10/16/20/25 А 4,5кА х-ка В</t>
  </si>
  <si>
    <t>Авт.выкл. ИЭК ВА 47-29  3пол. 32/40 А 4,5кА х-ка В</t>
  </si>
  <si>
    <t>Авт.выкл. ИЭК ВА 47-29  3пол. 50/63 А 4,5кА х-ка В</t>
  </si>
  <si>
    <t xml:space="preserve">   ИЭК Авт.выключатели серии ВА 47-29М</t>
  </si>
  <si>
    <t>78042</t>
  </si>
  <si>
    <t>Авт.выкл.ИЭК ВА 47-29М 6/10/16/20/25/32/40A/1П 4,5кА хар-ка C</t>
  </si>
  <si>
    <t>78049</t>
  </si>
  <si>
    <t>Авт.выкл.ИЭК ВА 47-29М 50/63A/1П 4,5кА хар-ка C</t>
  </si>
  <si>
    <t>Авт.выкл.ИЭК ВА 47-29М 16/25/40A/2П 4,5кА хар-ка C</t>
  </si>
  <si>
    <t>82344</t>
  </si>
  <si>
    <t>Авт.выкл.ИЭК ВА 47-29М 63А/2П хар-ка С</t>
  </si>
  <si>
    <t>78003</t>
  </si>
  <si>
    <t>Авт.выкл.ИЭК ВА 47-29М 6/10/16/20/25/32/40A/3П 4,5кА хар-ка C</t>
  </si>
  <si>
    <t>78010</t>
  </si>
  <si>
    <t>Авт. выкл.ИЭК ВА47-29М 50/63A/3П 4,5кА хар-ка C</t>
  </si>
  <si>
    <t xml:space="preserve">   ИЭК Авт.выключатели серии ВА 47-100</t>
  </si>
  <si>
    <t>33965</t>
  </si>
  <si>
    <t>Авт.выкл. ВА 47-100 1 полюс 100А х-ка C</t>
  </si>
  <si>
    <t>53668</t>
  </si>
  <si>
    <t>Авт.выкл. ВА 47-100 3 полюса 16/25/32/40/50 А 10 кА  х-ка С</t>
  </si>
  <si>
    <t>55454</t>
  </si>
  <si>
    <t>Авт.выкл. ВА 47-100 3 полюса 63 А 10 кА  х-ка С</t>
  </si>
  <si>
    <t>Авт.выкл. ВА 47-100 3 полюса 80/100 А 10кА х-ка С</t>
  </si>
  <si>
    <t>Авт.выкл. ВА 47-100 3 полюса 80/100 А 10кА х-ка D</t>
  </si>
  <si>
    <t xml:space="preserve">   ИЭК УЗО серии ВД 1-63, УЗО-ДПА16, тип АС</t>
  </si>
  <si>
    <t>69166</t>
  </si>
  <si>
    <t>ИЭК УЗО-адаптер УЗО-ДПА16 16А 30мА без крышки</t>
  </si>
  <si>
    <t>69167</t>
  </si>
  <si>
    <t>ИЭК УЗО-адаптер УЗО-ДПА16В 16А 30мА с крышкой</t>
  </si>
  <si>
    <t>41416</t>
  </si>
  <si>
    <t>ИЭК УЗО ВД1-63 2пол. 63 100мА (электромех.)</t>
  </si>
  <si>
    <t>22885</t>
  </si>
  <si>
    <t>ИЭК УЗО ВД1-63 4пол. 40 А 30мА (электромех.)</t>
  </si>
  <si>
    <t>23613</t>
  </si>
  <si>
    <t>ИЭК УЗО ВД1-63 4пол. 63 А 30мА (электромех.)</t>
  </si>
  <si>
    <t>ИЭК УЗО ВД1-63 2пол. 16/25/32/40 А 30мА (электромех.)</t>
  </si>
  <si>
    <t>25675</t>
  </si>
  <si>
    <t>ИЭК УЗО ВД1-63 2пол. 50 А 30мА (электромех.)</t>
  </si>
  <si>
    <t>25676</t>
  </si>
  <si>
    <t>ИЭК УЗО ВД1-63 2пол. 63 А 30мА (электромех.)</t>
  </si>
  <si>
    <t>25678</t>
  </si>
  <si>
    <t>ИЭК УЗО ВД1-63 2пол. 80/100 А 30мА (электромех.)</t>
  </si>
  <si>
    <t>ИЭК УЗО ВД1-63 2пол. 16/25 А 10мА (электромех.)</t>
  </si>
  <si>
    <t>67887</t>
  </si>
  <si>
    <t>ИЭК УЗО ВД1-63 2пол. 16/25/32/40/50 100мА (электромех.)</t>
  </si>
  <si>
    <t>ИЭК УЗО ВД1-63 2пол. 25/40/63 А 300мА (электромех.)</t>
  </si>
  <si>
    <t>ИЭК УЗО ВД1-63 4пол. 16/25/32 А 30мА (электромех.)</t>
  </si>
  <si>
    <t>25680</t>
  </si>
  <si>
    <t>ИЭК УЗО ВД1-63 4пол. 50 А 30мА (электромех.)</t>
  </si>
  <si>
    <t>ИЭК УЗО ВД1-63 4пол. 25/40/63/100 100мА (электромех.)</t>
  </si>
  <si>
    <t>25809</t>
  </si>
  <si>
    <t>ИЭК УЗО ВД1-63 4пол. 25/32/40/50/63/100 А 300мА (электромех.)</t>
  </si>
  <si>
    <t>23562</t>
  </si>
  <si>
    <t>ИЭК УЗО ВД1-63 4пол. 80/100 30мА (электромех.)</t>
  </si>
  <si>
    <t xml:space="preserve">   ИЭК Диф. автомат серии АД, тип АС, Icu=4,5 kA</t>
  </si>
  <si>
    <t>ИЭК Диф.автомат АВДТ-32 16/25/32 А 30мА хар-ка С</t>
  </si>
  <si>
    <t>ИЭК Диф.автомат АД-12 2пол. 16/25 30мА хар-ка С</t>
  </si>
  <si>
    <t>ИЭК Диф.автомат АД-12 2пол. 10/20/50 А 30мА хар-ка С</t>
  </si>
  <si>
    <t>22287</t>
  </si>
  <si>
    <t>ИЭК Диф.автомат АД-12 2пол. 32/40/63 А 30мА хар-ка С</t>
  </si>
  <si>
    <t>ИЭК Диф.автомат АД-12 2пол. 40/63 А 300мА хар-ка С</t>
  </si>
  <si>
    <t>ИЭК Диф.автомат АД-14 4пол. 10/50 А 30мА хар-ка С</t>
  </si>
  <si>
    <t>22289</t>
  </si>
  <si>
    <t>ИЭК Диф.автомат АД-14 4пол. 16/25/32/40/63 А 30мА хар-ка С</t>
  </si>
  <si>
    <t>ИЭК Диф.автомат АД-14 4пол. 40/63 А 300мА хар-ка С</t>
  </si>
  <si>
    <t>ООО "ПРОФЭЛЕКТРО"</t>
  </si>
  <si>
    <t xml:space="preserve">   Schneider Electric Автоматические выключатели C60A 1-3 полюса, Icu=4,5 kA</t>
  </si>
  <si>
    <t>84043</t>
  </si>
  <si>
    <t>Авт.выключатели C60A C 1п 16А  SchE</t>
  </si>
  <si>
    <t>84044</t>
  </si>
  <si>
    <t>Авт.выключатели C60A C 1п 20А  SchE</t>
  </si>
  <si>
    <t>84045</t>
  </si>
  <si>
    <t>Авт.выключатели C60A C 1п 25А  SchE</t>
  </si>
  <si>
    <t>84049</t>
  </si>
  <si>
    <t>Авт.выключатели C60A C 2п 10А  SchE</t>
  </si>
  <si>
    <t>84050</t>
  </si>
  <si>
    <t>Авт.выключатели C60A C 2п 16А  SchE</t>
  </si>
  <si>
    <t>84051</t>
  </si>
  <si>
    <t>Авт.выключатели C60A C 2п 20А  SchE</t>
  </si>
  <si>
    <t>84054</t>
  </si>
  <si>
    <t>Авт.выключатели C60A C 2п 40A SchE</t>
  </si>
  <si>
    <t>84057</t>
  </si>
  <si>
    <t>Авт.выключатели C60A C 3п 16А  SchE</t>
  </si>
  <si>
    <t>84058</t>
  </si>
  <si>
    <t>Авт.выключатели C60A C 3п 20А  SchE</t>
  </si>
  <si>
    <t>84059</t>
  </si>
  <si>
    <t>Авт.выключатели C60A C 3п 25А  SchE</t>
  </si>
  <si>
    <t>84061</t>
  </si>
  <si>
    <t>Авт.выключатели C60A C 3п 40A SchE</t>
  </si>
  <si>
    <t>67175</t>
  </si>
  <si>
    <t>Авт.выключатель C60A C 1п 4A SchE 23796</t>
  </si>
  <si>
    <t>84041</t>
  </si>
  <si>
    <t>Авт.выключатель C60A C 1п 6A SchE 23849</t>
  </si>
  <si>
    <t>84042</t>
  </si>
  <si>
    <t>Авт.выключатели C60A C 1п 10А  SchE</t>
  </si>
  <si>
    <t>84046</t>
  </si>
  <si>
    <t>Авт.выключатель C60A C 1п 32A SchE 23854</t>
  </si>
  <si>
    <t>84047</t>
  </si>
  <si>
    <t>Авт.выключатель C60A C 1п 40A SchE 23855</t>
  </si>
  <si>
    <t>84048</t>
  </si>
  <si>
    <t>Авт.выключатель C60A C 2п 6A SchE 23863</t>
  </si>
  <si>
    <t>67607</t>
  </si>
  <si>
    <t>Авт.выключатели C60A C 2п 25А  SchE</t>
  </si>
  <si>
    <t>84053</t>
  </si>
  <si>
    <t>Авт.выключатели C60A C 2п 32A SchE</t>
  </si>
  <si>
    <t>84055</t>
  </si>
  <si>
    <t>Авт.выключатель С60A C 3п/6A SchE 23877</t>
  </si>
  <si>
    <t>67178</t>
  </si>
  <si>
    <t>Авт.выключатели C60A C 3п 10А  SchE</t>
  </si>
  <si>
    <t>84060</t>
  </si>
  <si>
    <t>Авт.выключатели C60A C 3п 32A SchE</t>
  </si>
  <si>
    <t xml:space="preserve">   Schneider Electric Автоматические выключатели C60N  1-3 полюса, Icu= 6kA</t>
  </si>
  <si>
    <t>84067</t>
  </si>
  <si>
    <t>Авт.выключатели C60N B  1п 16A SchE</t>
  </si>
  <si>
    <t>84068</t>
  </si>
  <si>
    <t>Авт.выключатели C60N B  1п 20A SchE</t>
  </si>
  <si>
    <t>84069</t>
  </si>
  <si>
    <t>Авт.выключатели C60N B  1п 25A SchE</t>
  </si>
  <si>
    <t>84071</t>
  </si>
  <si>
    <t>Авт.выключатели C60N C 1п 2A SchE</t>
  </si>
  <si>
    <t>84072</t>
  </si>
  <si>
    <t>Авт.выключатели C60N C 1п 3A SchE</t>
  </si>
  <si>
    <t>65656</t>
  </si>
  <si>
    <t>Авт.выключатели C60N C 1п 40A SchE</t>
  </si>
  <si>
    <t>84081</t>
  </si>
  <si>
    <t>Авт.выключатели C60N C 1п 50A SchE</t>
  </si>
  <si>
    <t>84091</t>
  </si>
  <si>
    <t>Авт.выключатели C60N C 2п 16A SchE</t>
  </si>
  <si>
    <t>84092</t>
  </si>
  <si>
    <t>Авт.выключатели C60N C 2п 20A SchE</t>
  </si>
  <si>
    <t>84093</t>
  </si>
  <si>
    <t>Авт.выключатели C60N C 2п 25A SchE</t>
  </si>
  <si>
    <t>84085</t>
  </si>
  <si>
    <t>Авт.выключатели C60N C 2п 2A SchE</t>
  </si>
  <si>
    <t>84086</t>
  </si>
  <si>
    <t>Авт.выключатели C60N C 2п 3A SchE</t>
  </si>
  <si>
    <t>84088</t>
  </si>
  <si>
    <t>84095</t>
  </si>
  <si>
    <t>Авт.выключатели C60N C 2п 40A SchE</t>
  </si>
  <si>
    <t>84101</t>
  </si>
  <si>
    <t>Авт.выключатели C60N C 3п 16A SchE</t>
  </si>
  <si>
    <t>84102</t>
  </si>
  <si>
    <t>Авт.выключатели C60N C 3п 20A SchE</t>
  </si>
  <si>
    <t>84103</t>
  </si>
  <si>
    <t>Авт.выключатели C60N C 3п 25A SchE</t>
  </si>
  <si>
    <t>84104</t>
  </si>
  <si>
    <t>Авт.выключатели C60N C 3п 32A SchE</t>
  </si>
  <si>
    <t>84097</t>
  </si>
  <si>
    <t>Авт.выключатели C60N C 3п 3A SchE</t>
  </si>
  <si>
    <t>83713</t>
  </si>
  <si>
    <t>Авт.выключатели C60N C 3п 40A SchE</t>
  </si>
  <si>
    <t>84098</t>
  </si>
  <si>
    <t>Авт.выключатели C60N C 3п 4A SchE</t>
  </si>
  <si>
    <t>83714</t>
  </si>
  <si>
    <t>Авт.выключатели C60N C 3п 50A SchE</t>
  </si>
  <si>
    <t>83712</t>
  </si>
  <si>
    <t>Авт.выключатели C60N С 1п 10A SchE</t>
  </si>
  <si>
    <t>84077</t>
  </si>
  <si>
    <t>Авт.выключатели C60N С 1п 20A SchE</t>
  </si>
  <si>
    <t>65654</t>
  </si>
  <si>
    <t>Авт.выключатели C60N С 1п 25A SchE</t>
  </si>
  <si>
    <t>84062</t>
  </si>
  <si>
    <t>Авт.выключатель C60N B  1п 1A SchE 24045</t>
  </si>
  <si>
    <t>84063</t>
  </si>
  <si>
    <t>Авт.выключатель C60N B  1п 2A SchE 24046</t>
  </si>
  <si>
    <t>84064</t>
  </si>
  <si>
    <t>Авт.выключатель C60N B  1п 4A SchE 24048</t>
  </si>
  <si>
    <t>84065</t>
  </si>
  <si>
    <t>Авт.выключатель C60N B  1п 6A SchE 24049</t>
  </si>
  <si>
    <t>84066</t>
  </si>
  <si>
    <t>Авт.выключатели C60N B  1п 10A SchE</t>
  </si>
  <si>
    <t>84070</t>
  </si>
  <si>
    <t>Авт.выключатели C60N C 1п 1A SchE</t>
  </si>
  <si>
    <t>76477</t>
  </si>
  <si>
    <t>Авт.выключатель C60N C 1п 4A SchE 24398</t>
  </si>
  <si>
    <t>84074</t>
  </si>
  <si>
    <t>Авт.выключатель C60N C 1п 6A SchE 24399</t>
  </si>
  <si>
    <t>65653</t>
  </si>
  <si>
    <t>Авт.выключатели C60N С 1п 16A SchE</t>
  </si>
  <si>
    <t>65655</t>
  </si>
  <si>
    <t>Авт.выключатели C60N C 1п 32A SchE</t>
  </si>
  <si>
    <t>65657</t>
  </si>
  <si>
    <t>Авт.выключатели C60N C 1п 63A SchE</t>
  </si>
  <si>
    <t>50901</t>
  </si>
  <si>
    <t>Авт.выключатели C60N C 2п 1A SchE</t>
  </si>
  <si>
    <t>84089</t>
  </si>
  <si>
    <t>Авт.выключатель C60N C 2п 6A SchE 24335</t>
  </si>
  <si>
    <t>84090</t>
  </si>
  <si>
    <t>Авт.выключатели C60N C 2п 10A SchE</t>
  </si>
  <si>
    <t>84094</t>
  </si>
  <si>
    <t>Авт.выключатели C60N C 2п 32A SchE</t>
  </si>
  <si>
    <t>84096</t>
  </si>
  <si>
    <t>Авт.выключатели C60N C 3п 2A SchE</t>
  </si>
  <si>
    <t>84099</t>
  </si>
  <si>
    <t>Авт.выключатель C60N C 3п 6A SchE 24348</t>
  </si>
  <si>
    <t>84100</t>
  </si>
  <si>
    <t>Авт.выключатели C60N C 3п 10A SchE</t>
  </si>
  <si>
    <t>73995</t>
  </si>
  <si>
    <t>Авт.выключатели C60N C 3п 63A SchE</t>
  </si>
  <si>
    <t xml:space="preserve">   Schneider Electric Автоматические выключатели C120N  1 и 3 полюса, Icu= 10kA</t>
  </si>
  <si>
    <t>84108</t>
  </si>
  <si>
    <t>Авт.выключатель C120N C 1п 80A SchE 18357</t>
  </si>
  <si>
    <t>84109</t>
  </si>
  <si>
    <t>Авт.выключатель C120N C 1п 100A SchE 18358</t>
  </si>
  <si>
    <t>84110</t>
  </si>
  <si>
    <t>Авт.выключатель C120N C 1п 125A SchE 18359</t>
  </si>
  <si>
    <t>84111</t>
  </si>
  <si>
    <t>Авт.выключатель C120N C 3п 80A SchE 18365</t>
  </si>
  <si>
    <t>84112</t>
  </si>
  <si>
    <t>Авт.выключатель C120N C 3п 100A SchE 18367</t>
  </si>
  <si>
    <t>84113</t>
  </si>
  <si>
    <t>Авт.выключатель C120N C 3п 125A SchE 18369</t>
  </si>
  <si>
    <t xml:space="preserve">   Schneider Electric Автоматические выключатели ВА63 серии "Домовой" 1 - 3 полюса, Icu= 4,5kA</t>
  </si>
  <si>
    <t>84008</t>
  </si>
  <si>
    <t>Авт.выключатели ВА63 C 1п 10А  SchE</t>
  </si>
  <si>
    <t>26327</t>
  </si>
  <si>
    <t>Авт.выключатели ВА63 C 1п 20А  SchE</t>
  </si>
  <si>
    <t>76008</t>
  </si>
  <si>
    <t>Авт.выключатели ВА63 C 1п 25А  SchE</t>
  </si>
  <si>
    <t>72432</t>
  </si>
  <si>
    <t>Авт.выключатели ВА63 C 3п 16А  SchE</t>
  </si>
  <si>
    <t>84028</t>
  </si>
  <si>
    <t>Авт.выключатели ВА63 C 3п 20А  SchE</t>
  </si>
  <si>
    <t>84029</t>
  </si>
  <si>
    <t>Авт.выключатели ВА63 C 3п 25А  SchE</t>
  </si>
  <si>
    <t>84013</t>
  </si>
  <si>
    <t>Авт.выключатель ВА63 C 1п 40A SchE</t>
  </si>
  <si>
    <t>84015</t>
  </si>
  <si>
    <t>Авт.выключатель ВА63 C 1п 63A SchE</t>
  </si>
  <si>
    <t>84018</t>
  </si>
  <si>
    <t>Авт.выключатель ВА63 C 1п+N 16A SchE</t>
  </si>
  <si>
    <t>84019</t>
  </si>
  <si>
    <t>Авт.выключатель ВА63 C 1п+N 20A SchE</t>
  </si>
  <si>
    <t>84020</t>
  </si>
  <si>
    <t>Авт.выключатель ВА63 C 1п+N 25A SchE</t>
  </si>
  <si>
    <t>84022</t>
  </si>
  <si>
    <t>Авт.выключатель ВА63 C 1п+N 40A SchE</t>
  </si>
  <si>
    <t>84024</t>
  </si>
  <si>
    <t>Авт.выключатель ВА63 C 1п+N 63A SchE</t>
  </si>
  <si>
    <t>76007</t>
  </si>
  <si>
    <t>Авт.выключатель ВА63 C 3п 40A SchE</t>
  </si>
  <si>
    <t>84032</t>
  </si>
  <si>
    <t>Авт.выключатель ВА63 C 3п 50A SchE</t>
  </si>
  <si>
    <t>84007</t>
  </si>
  <si>
    <t>Авт.выключатель ВА63 C 1п 6A SchE 11201</t>
  </si>
  <si>
    <t>26326</t>
  </si>
  <si>
    <t>Авт.выключатели ВА63 C 1п 16А  SchE</t>
  </si>
  <si>
    <t>84012</t>
  </si>
  <si>
    <t>Авт.выключатель ВА63 C 1п 32/40A SchE</t>
  </si>
  <si>
    <t>84014</t>
  </si>
  <si>
    <t>Авт.выключатель ВА63 C 1п 50A SchE</t>
  </si>
  <si>
    <t>84016</t>
  </si>
  <si>
    <t>Авт.выключатель ВА63 C 1п+N 6A SchE 11211</t>
  </si>
  <si>
    <t>84017</t>
  </si>
  <si>
    <t>Авт.выключатель ВА63 C 1п+N 10A SchE</t>
  </si>
  <si>
    <t>84021</t>
  </si>
  <si>
    <t>Авт.выключатель ВА63 C 1п+N 32A SchE</t>
  </si>
  <si>
    <t>84023</t>
  </si>
  <si>
    <t>Авт.выключатель ВА63 C 1п+N 50A SchE</t>
  </si>
  <si>
    <t>84025</t>
  </si>
  <si>
    <t>Авт.выключатель ВА63 C 3п 6A SchE 11221</t>
  </si>
  <si>
    <t>72431</t>
  </si>
  <si>
    <t>Авт.выключатели ВА63 C 3п 10А  SchE</t>
  </si>
  <si>
    <t>26328</t>
  </si>
  <si>
    <t>Авт.выключатель ВА63 C 3п 32A SchE</t>
  </si>
  <si>
    <t>76006</t>
  </si>
  <si>
    <t>Авт.выключатель ВА63 C 3п 63A SchE</t>
  </si>
  <si>
    <t xml:space="preserve">   Schneider Electric Автоматические выключатели диф.тока Multi-9 1P+N, тип АС, Icu=6kA</t>
  </si>
  <si>
    <t>65659</t>
  </si>
  <si>
    <t>Авт.выключатель диф.тока DPN N Vigi C 16A 30mA (1P+N/ 2модуля) SchE</t>
  </si>
  <si>
    <t>84117</t>
  </si>
  <si>
    <t>Авт.выключатель диф.тока DPN N Vigi C 20A 30mA (1P+N/ 2модуля) SchE</t>
  </si>
  <si>
    <t>84118</t>
  </si>
  <si>
    <t>Авт.выключатель диф.тока DPN N Vigi C 25A 30mA (1P+N/ 2модуля) SchE</t>
  </si>
  <si>
    <t>84119</t>
  </si>
  <si>
    <t>Авт.выключатель диф.тока DPN N Vigi C 32A 30mA (1P+N/ 2модуля) SchE</t>
  </si>
  <si>
    <t>84114</t>
  </si>
  <si>
    <t>Авт.выключатель диф.тока DPN N Vigi C 6A 30mA (1P+N/ 2модуля) SchE 19661</t>
  </si>
  <si>
    <t>65658</t>
  </si>
  <si>
    <t>Авт.выключатель диф.тока DPN N Vigi C 10A 30mA (1P+N/ 2модуля) SchE</t>
  </si>
  <si>
    <t>84120</t>
  </si>
  <si>
    <t>Авт.выключатель диф.тока DPN N Vigi C 40A 30mA (1P+N/ 2модуля) SchE 19669</t>
  </si>
  <si>
    <t>84121</t>
  </si>
  <si>
    <t>Авт.выключатель диф.тока DPN N Vigi B 16A 30mA (1P+N/ 2модуля) SchE 19655</t>
  </si>
  <si>
    <t xml:space="preserve">   Schneider Electric Выключатели диф.тока (УЗО) Multi-9  2 и 4 полюса, тип АС</t>
  </si>
  <si>
    <t>84122</t>
  </si>
  <si>
    <t>Выключатель диф.тока (УЗО) ID АС 25A 10mA (2 полюса/ 2модуля) SchE 23008</t>
  </si>
  <si>
    <t>84123</t>
  </si>
  <si>
    <t>Выключатель диф.тока (УЗО) ID АС 25A 30mA (2 полюса/ 2модуля) SchE 23009</t>
  </si>
  <si>
    <t>84124</t>
  </si>
  <si>
    <t>Выключатель диф.тока (УЗО) ID АС 40A 30mA (2 полюса/ 2модуля) SchE 23014</t>
  </si>
  <si>
    <t>84125</t>
  </si>
  <si>
    <t>Выключатель диф.тока (УЗО) ID АС 63A 30mA (2 полюса/ 2модуля) SchE 23018</t>
  </si>
  <si>
    <t>45076</t>
  </si>
  <si>
    <t>Выключатель диф.тока (УЗО) ID АС 25A 30mA (4 полюса/ 4модуля) SchE 23038</t>
  </si>
  <si>
    <t>84127</t>
  </si>
  <si>
    <t>Выключатель диф.тока (УЗО) ID АС 40A 30mA (4 полюса/ 4модуля) SchE 23042</t>
  </si>
  <si>
    <t>84128</t>
  </si>
  <si>
    <t>Выключатель диф.тока (УЗО) ID АС 63A 30mA (4 полюса/ 4модуля) SchE 23047</t>
  </si>
  <si>
    <t>84129</t>
  </si>
  <si>
    <t>Выключатель диф.тока (УЗО) ID АС 40A 300mA (4 полюса/ 4модуля) SchE 23045</t>
  </si>
  <si>
    <t>84130</t>
  </si>
  <si>
    <t>Выключатель диф.тока (УЗО) ID АС 63A 300mA (4 полюса/ 4модуля) SchE 23049</t>
  </si>
  <si>
    <t xml:space="preserve">   Schneider Electric Автоматические выключатели диф.тока "Домовой" 1P+N, тип АС, Icu=4,5kA</t>
  </si>
  <si>
    <t>84034</t>
  </si>
  <si>
    <t>Авт.выключатель диф.тока АД63 C 16A 30mA (1P+N/ 2модуля) SchE 11473</t>
  </si>
  <si>
    <t>84035</t>
  </si>
  <si>
    <t>Авт.выключатель диф.тока АД63 C 25A 30mA (1P+N/ 2модуля) SchE 11474</t>
  </si>
  <si>
    <t>84037</t>
  </si>
  <si>
    <t>Авт.выключатель диф.тока АД63 C 25A 300mA (1P+N/ 2модуля) SchE 11471</t>
  </si>
  <si>
    <t>84036</t>
  </si>
  <si>
    <t>Авт.выключатель диф.тока АД63 C 40A 30mA (1P+N/ 2модуля) SchE 11475</t>
  </si>
  <si>
    <t>84038</t>
  </si>
  <si>
    <t>Авт.выключатель диф.тока АД63 C 40A 300mA (1P+N/ 2модуля) SchE 11472</t>
  </si>
  <si>
    <t xml:space="preserve">   Schneider Electric Выключатели диф.тока (УЗО) "Домовой" 2 и 4 полюса, тип АС</t>
  </si>
  <si>
    <t>83993</t>
  </si>
  <si>
    <t>Выключатель диф.тока (УЗО) ВД63 АС 16A 10mA (2 полюса/ 2модуля) SchE 11454</t>
  </si>
  <si>
    <t>83994</t>
  </si>
  <si>
    <t>Выключатель диф.тока (УЗО) ВД63 АС 25A 300mA (2 полюса/ 2модуля) SchE 11451</t>
  </si>
  <si>
    <t>25707</t>
  </si>
  <si>
    <t>Выключатель диф.тока (УЗО) ВД63 АС 25A 30mA (2 полюса/ 2модуля) SchE 11450</t>
  </si>
  <si>
    <t>83996</t>
  </si>
  <si>
    <t>Выключатель диф.тока (УЗО) ВД63 АС 40A 300mA (2 полюса/ 2модуля) SchE 11453</t>
  </si>
  <si>
    <t>83997</t>
  </si>
  <si>
    <t>Выключатель диф.тока (УЗО) ВД63 АС 40A 30mA (2 полюса/ 2модуля) SchE 11452</t>
  </si>
  <si>
    <t>83999</t>
  </si>
  <si>
    <t>Выключатель диф.тока (УЗО) ВД63 АС 63A 30mA (2 полюса/ 2модуля) SchE 11455</t>
  </si>
  <si>
    <t>83998</t>
  </si>
  <si>
    <t>Выключатель диф.тока (УЗО) ВД63 АС 63A 300mA (2 полюса/ 2модуля) SchE 11456</t>
  </si>
  <si>
    <t>84000</t>
  </si>
  <si>
    <t>Выключатель диф.тока (УЗО) ВД63 АС 25A 30mA (4 полюса/ 4модуля) SchE 11460</t>
  </si>
  <si>
    <t>84003</t>
  </si>
  <si>
    <t>Выключатель диф.тока (УЗО) ВД63 АС 40A 30mA (4 полюса/ 4модуля) SchE 11463</t>
  </si>
  <si>
    <t>84001</t>
  </si>
  <si>
    <t>Выключатель диф.тока (УЗО) ВД63 АС 40A 100mA (4 полюса/ 4модуля) SchE 11464</t>
  </si>
  <si>
    <t>84002</t>
  </si>
  <si>
    <t>Выключатель диф.тока (УЗО) ВД63 АС 40A 300mA (4 полюса/ 4модуля) SchE 11465</t>
  </si>
  <si>
    <t>84006</t>
  </si>
  <si>
    <t>Выключатель диф.тока (УЗО) ВД63 АС 63A 30mA (4 полюса/ 4модуля) SchE 11466</t>
  </si>
  <si>
    <t>84004</t>
  </si>
  <si>
    <t>Выключатель диф.тока (УЗО) ВД63 АС 63A 100mA (4 полюса/ 4модуля) SchE 11467</t>
  </si>
  <si>
    <t>84005</t>
  </si>
  <si>
    <t>Выключатель диф.тока (УЗО) ВД63 АС 63A 300mA (4 полюса/ 4модуля) SchE 11468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</si>
</sst>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6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4" fontId="4" fillId="2" borderId="1" applyNumberFormat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2" borderId="2" xfId="21" applyNumberFormat="1" applyFont="1" applyBorder="1" applyAlignment="1" applyProtection="1">
      <alignment horizontal="center"/>
      <protection/>
    </xf>
    <xf numFmtId="165" fontId="5" fillId="3" borderId="3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5" fillId="4" borderId="4" xfId="0" applyNumberFormat="1" applyFont="1" applyFill="1" applyBorder="1" applyAlignment="1">
      <alignment horizontal="center" vertical="top" wrapText="1"/>
    </xf>
    <xf numFmtId="164" fontId="6" fillId="2" borderId="5" xfId="0" applyFont="1" applyFill="1" applyBorder="1" applyAlignment="1">
      <alignment wrapText="1"/>
    </xf>
    <xf numFmtId="164" fontId="6" fillId="2" borderId="6" xfId="0" applyFont="1" applyFill="1" applyBorder="1" applyAlignment="1">
      <alignment/>
    </xf>
    <xf numFmtId="164" fontId="6" fillId="2" borderId="6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4" fontId="6" fillId="5" borderId="8" xfId="20" applyFont="1" applyFill="1" applyBorder="1" applyAlignment="1">
      <alignment horizontal="center" wrapText="1"/>
      <protection/>
    </xf>
    <xf numFmtId="164" fontId="2" fillId="3" borderId="5" xfId="20" applyFont="1" applyFill="1" applyBorder="1" applyAlignment="1">
      <alignment horizontal="center" wrapText="1"/>
      <protection/>
    </xf>
    <xf numFmtId="164" fontId="2" fillId="3" borderId="6" xfId="20" applyFont="1" applyFill="1" applyBorder="1" applyAlignment="1">
      <alignment wrapText="1"/>
      <protection/>
    </xf>
    <xf numFmtId="165" fontId="2" fillId="3" borderId="6" xfId="20" applyNumberFormat="1" applyFont="1" applyFill="1" applyBorder="1" applyAlignment="1">
      <alignment horizontal="right" wrapText="1"/>
      <protection/>
    </xf>
    <xf numFmtId="165" fontId="5" fillId="3" borderId="6" xfId="0" applyNumberFormat="1" applyFont="1" applyFill="1" applyBorder="1" applyAlignment="1">
      <alignment horizontal="right" wrapText="1"/>
    </xf>
    <xf numFmtId="165" fontId="5" fillId="3" borderId="7" xfId="0" applyNumberFormat="1" applyFont="1" applyFill="1" applyBorder="1" applyAlignment="1">
      <alignment horizontal="right" wrapText="1"/>
    </xf>
    <xf numFmtId="166" fontId="2" fillId="3" borderId="6" xfId="20" applyNumberFormat="1" applyFont="1" applyFill="1" applyBorder="1" applyAlignment="1">
      <alignment horizontal="right" wrapText="1"/>
      <protection/>
    </xf>
    <xf numFmtId="164" fontId="2" fillId="3" borderId="9" xfId="20" applyFont="1" applyFill="1" applyBorder="1" applyAlignment="1">
      <alignment horizontal="center" wrapText="1"/>
      <protection/>
    </xf>
    <xf numFmtId="164" fontId="2" fillId="3" borderId="10" xfId="20" applyFont="1" applyFill="1" applyBorder="1" applyAlignment="1">
      <alignment wrapText="1"/>
      <protection/>
    </xf>
    <xf numFmtId="165" fontId="2" fillId="3" borderId="10" xfId="20" applyNumberFormat="1" applyFont="1" applyFill="1" applyBorder="1" applyAlignment="1">
      <alignment horizontal="right" wrapText="1"/>
      <protection/>
    </xf>
    <xf numFmtId="165" fontId="5" fillId="3" borderId="10" xfId="0" applyNumberFormat="1" applyFont="1" applyFill="1" applyBorder="1" applyAlignment="1">
      <alignment horizontal="right" wrapText="1"/>
    </xf>
    <xf numFmtId="165" fontId="5" fillId="3" borderId="11" xfId="0" applyNumberFormat="1" applyFont="1" applyFill="1" applyBorder="1" applyAlignment="1">
      <alignment horizontal="right" wrapText="1"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4" xfId="0" applyNumberFormat="1" applyFont="1" applyFill="1" applyBorder="1" applyAlignment="1">
      <alignment horizontal="center" vertical="top" wrapText="1"/>
    </xf>
    <xf numFmtId="164" fontId="6" fillId="2" borderId="12" xfId="0" applyFont="1" applyFill="1" applyBorder="1" applyAlignment="1">
      <alignment wrapText="1"/>
    </xf>
    <xf numFmtId="164" fontId="6" fillId="2" borderId="13" xfId="0" applyFont="1" applyFill="1" applyBorder="1" applyAlignment="1">
      <alignment/>
    </xf>
    <xf numFmtId="164" fontId="6" fillId="2" borderId="13" xfId="0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164" fontId="7" fillId="5" borderId="15" xfId="0" applyFont="1" applyFill="1" applyBorder="1" applyAlignment="1">
      <alignment horizontal="center" wrapText="1"/>
    </xf>
    <xf numFmtId="164" fontId="0" fillId="3" borderId="16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 wrapText="1"/>
    </xf>
    <xf numFmtId="164" fontId="0" fillId="3" borderId="3" xfId="0" applyFill="1" applyBorder="1" applyAlignment="1">
      <alignment horizontal="right" wrapText="1"/>
    </xf>
    <xf numFmtId="165" fontId="0" fillId="3" borderId="3" xfId="0" applyNumberFormat="1" applyFill="1" applyBorder="1" applyAlignment="1">
      <alignment horizontal="right" wrapText="1"/>
    </xf>
    <xf numFmtId="165" fontId="0" fillId="3" borderId="4" xfId="0" applyNumberFormat="1" applyFill="1" applyBorder="1" applyAlignment="1">
      <alignment horizontal="right" wrapText="1"/>
    </xf>
    <xf numFmtId="164" fontId="0" fillId="3" borderId="5" xfId="0" applyFont="1" applyFill="1" applyBorder="1" applyAlignment="1">
      <alignment horizontal="center" wrapText="1"/>
    </xf>
    <xf numFmtId="164" fontId="0" fillId="3" borderId="6" xfId="0" applyFont="1" applyFill="1" applyBorder="1" applyAlignment="1">
      <alignment wrapText="1"/>
    </xf>
    <xf numFmtId="164" fontId="0" fillId="3" borderId="6" xfId="0" applyFill="1" applyBorder="1" applyAlignment="1">
      <alignment horizontal="right" wrapText="1"/>
    </xf>
    <xf numFmtId="165" fontId="0" fillId="3" borderId="6" xfId="0" applyNumberFormat="1" applyFill="1" applyBorder="1" applyAlignment="1">
      <alignment horizontal="right" wrapText="1"/>
    </xf>
    <xf numFmtId="165" fontId="0" fillId="3" borderId="7" xfId="0" applyNumberFormat="1" applyFill="1" applyBorder="1" applyAlignment="1">
      <alignment horizontal="right" wrapText="1"/>
    </xf>
    <xf numFmtId="164" fontId="7" fillId="5" borderId="8" xfId="0" applyFont="1" applyFill="1" applyBorder="1" applyAlignment="1">
      <alignment horizontal="center" wrapText="1"/>
    </xf>
    <xf numFmtId="164" fontId="0" fillId="3" borderId="9" xfId="0" applyFont="1" applyFill="1" applyBorder="1" applyAlignment="1">
      <alignment horizontal="center" wrapText="1"/>
    </xf>
    <xf numFmtId="164" fontId="0" fillId="3" borderId="10" xfId="0" applyFont="1" applyFill="1" applyBorder="1" applyAlignment="1">
      <alignment wrapText="1"/>
    </xf>
    <xf numFmtId="164" fontId="0" fillId="3" borderId="10" xfId="0" applyFill="1" applyBorder="1" applyAlignment="1">
      <alignment horizontal="right" wrapText="1"/>
    </xf>
    <xf numFmtId="165" fontId="0" fillId="3" borderId="10" xfId="0" applyNumberFormat="1" applyFill="1" applyBorder="1" applyAlignment="1">
      <alignment horizontal="right" wrapText="1"/>
    </xf>
    <xf numFmtId="165" fontId="0" fillId="3" borderId="11" xfId="0" applyNumberFormat="1" applyFill="1" applyBorder="1" applyAlignment="1">
      <alignment horizontal="right" wrapText="1"/>
    </xf>
    <xf numFmtId="164" fontId="5" fillId="3" borderId="5" xfId="0" applyFont="1" applyFill="1" applyBorder="1" applyAlignment="1">
      <alignment horizontal="center" wrapText="1"/>
    </xf>
    <xf numFmtId="164" fontId="5" fillId="3" borderId="6" xfId="0" applyFont="1" applyFill="1" applyBorder="1" applyAlignment="1">
      <alignment wrapText="1"/>
    </xf>
    <xf numFmtId="164" fontId="5" fillId="3" borderId="6" xfId="0" applyFont="1" applyFill="1" applyBorder="1" applyAlignment="1">
      <alignment horizontal="right" wrapText="1"/>
    </xf>
    <xf numFmtId="164" fontId="6" fillId="5" borderId="8" xfId="0" applyFont="1" applyFill="1" applyBorder="1" applyAlignment="1">
      <alignment horizontal="center" wrapText="1"/>
    </xf>
    <xf numFmtId="164" fontId="6" fillId="5" borderId="8" xfId="0" applyFont="1" applyFill="1" applyBorder="1" applyAlignment="1">
      <alignment wrapText="1"/>
    </xf>
    <xf numFmtId="164" fontId="5" fillId="3" borderId="9" xfId="0" applyFont="1" applyFill="1" applyBorder="1" applyAlignment="1">
      <alignment horizontal="center" wrapText="1"/>
    </xf>
    <xf numFmtId="164" fontId="5" fillId="3" borderId="10" xfId="0" applyFont="1" applyFill="1" applyBorder="1" applyAlignment="1">
      <alignment wrapText="1"/>
    </xf>
    <xf numFmtId="164" fontId="5" fillId="3" borderId="1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Контрольная ячей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2" max="2" width="37.375" style="0" customWidth="1"/>
    <col min="3" max="3" width="0" style="0" hidden="1" customWidth="1"/>
    <col min="4" max="6" width="9.25390625" style="1" customWidth="1"/>
    <col min="7" max="7" width="9.625" style="1" customWidth="1"/>
  </cols>
  <sheetData>
    <row r="1" spans="1:7" ht="21.75">
      <c r="A1" s="2" t="s">
        <v>0</v>
      </c>
      <c r="B1" s="2"/>
      <c r="C1" s="2"/>
      <c r="D1" s="3" t="s">
        <v>1</v>
      </c>
      <c r="E1" s="3" t="s">
        <v>2</v>
      </c>
      <c r="F1" s="4" t="s">
        <v>3</v>
      </c>
      <c r="G1" s="5" t="s">
        <v>4</v>
      </c>
    </row>
    <row r="2" spans="1:7" ht="21.75">
      <c r="A2" s="6" t="s">
        <v>5</v>
      </c>
      <c r="B2" s="7"/>
      <c r="C2" s="8" t="s">
        <v>6</v>
      </c>
      <c r="D2" s="9" t="s">
        <v>6</v>
      </c>
      <c r="E2" s="9" t="s">
        <v>6</v>
      </c>
      <c r="F2" s="9" t="s">
        <v>6</v>
      </c>
      <c r="G2" s="10" t="s">
        <v>6</v>
      </c>
    </row>
    <row r="3" spans="1:7" ht="12.75" customHeight="1">
      <c r="A3" s="11" t="s">
        <v>7</v>
      </c>
      <c r="B3" s="11"/>
      <c r="C3" s="11"/>
      <c r="D3" s="11"/>
      <c r="E3" s="11"/>
      <c r="F3" s="11"/>
      <c r="G3" s="11"/>
    </row>
    <row r="4" spans="1:7" ht="12.75">
      <c r="A4" s="12" t="s">
        <v>8</v>
      </c>
      <c r="B4" s="13" t="s">
        <v>9</v>
      </c>
      <c r="C4" s="14">
        <v>353.63</v>
      </c>
      <c r="D4" s="15">
        <f aca="true" t="shared" si="0" ref="D4:D11">C4*1.05</f>
        <v>371.3115</v>
      </c>
      <c r="E4" s="15">
        <f aca="true" t="shared" si="1" ref="E4:E11">C4*1.1</f>
        <v>388.99300000000005</v>
      </c>
      <c r="F4" s="15">
        <f aca="true" t="shared" si="2" ref="F4:F11">C4*1.2</f>
        <v>424.356</v>
      </c>
      <c r="G4" s="16">
        <f aca="true" t="shared" si="3" ref="G4:G11">C4*1.3</f>
        <v>459.719</v>
      </c>
    </row>
    <row r="5" spans="1:7" ht="12.75">
      <c r="A5" s="12" t="s">
        <v>10</v>
      </c>
      <c r="B5" s="13" t="s">
        <v>11</v>
      </c>
      <c r="C5" s="14">
        <v>315.8</v>
      </c>
      <c r="D5" s="15">
        <f t="shared" si="0"/>
        <v>331.59000000000003</v>
      </c>
      <c r="E5" s="15">
        <f t="shared" si="1"/>
        <v>347.38000000000005</v>
      </c>
      <c r="F5" s="15">
        <f t="shared" si="2"/>
        <v>378.96</v>
      </c>
      <c r="G5" s="16">
        <f t="shared" si="3"/>
        <v>410.54</v>
      </c>
    </row>
    <row r="6" spans="1:7" ht="12.75">
      <c r="A6" s="12" t="s">
        <v>12</v>
      </c>
      <c r="B6" s="13" t="s">
        <v>13</v>
      </c>
      <c r="C6" s="14">
        <v>446.09</v>
      </c>
      <c r="D6" s="15">
        <f t="shared" si="0"/>
        <v>468.3945</v>
      </c>
      <c r="E6" s="15">
        <f t="shared" si="1"/>
        <v>490.699</v>
      </c>
      <c r="F6" s="15">
        <f t="shared" si="2"/>
        <v>535.308</v>
      </c>
      <c r="G6" s="16">
        <f t="shared" si="3"/>
        <v>579.917</v>
      </c>
    </row>
    <row r="7" spans="1:7" ht="12.75">
      <c r="A7" s="12" t="s">
        <v>8</v>
      </c>
      <c r="B7" s="13" t="s">
        <v>14</v>
      </c>
      <c r="C7" s="14">
        <v>465.48</v>
      </c>
      <c r="D7" s="15">
        <f t="shared" si="0"/>
        <v>488.754</v>
      </c>
      <c r="E7" s="15">
        <f t="shared" si="1"/>
        <v>512.028</v>
      </c>
      <c r="F7" s="15">
        <f t="shared" si="2"/>
        <v>558.576</v>
      </c>
      <c r="G7" s="16">
        <f t="shared" si="3"/>
        <v>605.124</v>
      </c>
    </row>
    <row r="8" spans="1:7" ht="12.75">
      <c r="A8" s="12" t="s">
        <v>15</v>
      </c>
      <c r="B8" s="13" t="s">
        <v>16</v>
      </c>
      <c r="C8" s="14">
        <v>419.23</v>
      </c>
      <c r="D8" s="15">
        <f t="shared" si="0"/>
        <v>440.1915</v>
      </c>
      <c r="E8" s="15">
        <f t="shared" si="1"/>
        <v>461.1530000000001</v>
      </c>
      <c r="F8" s="15">
        <f t="shared" si="2"/>
        <v>503.076</v>
      </c>
      <c r="G8" s="16">
        <f t="shared" si="3"/>
        <v>544.999</v>
      </c>
    </row>
    <row r="9" spans="1:7" ht="12.75">
      <c r="A9" s="12" t="s">
        <v>17</v>
      </c>
      <c r="B9" s="13" t="s">
        <v>18</v>
      </c>
      <c r="C9" s="14">
        <v>628</v>
      </c>
      <c r="D9" s="15">
        <f t="shared" si="0"/>
        <v>659.4</v>
      </c>
      <c r="E9" s="15">
        <f t="shared" si="1"/>
        <v>690.8000000000001</v>
      </c>
      <c r="F9" s="15">
        <f t="shared" si="2"/>
        <v>753.6</v>
      </c>
      <c r="G9" s="16">
        <f t="shared" si="3"/>
        <v>816.4</v>
      </c>
    </row>
    <row r="10" spans="1:7" ht="12.75">
      <c r="A10" s="12" t="s">
        <v>19</v>
      </c>
      <c r="B10" s="13" t="s">
        <v>20</v>
      </c>
      <c r="C10" s="14">
        <v>905.24</v>
      </c>
      <c r="D10" s="15">
        <f t="shared" si="0"/>
        <v>950.5020000000001</v>
      </c>
      <c r="E10" s="15">
        <f t="shared" si="1"/>
        <v>995.7640000000001</v>
      </c>
      <c r="F10" s="15">
        <f t="shared" si="2"/>
        <v>1086.288</v>
      </c>
      <c r="G10" s="16">
        <f t="shared" si="3"/>
        <v>1176.8120000000001</v>
      </c>
    </row>
    <row r="11" spans="1:7" ht="12.75">
      <c r="A11" s="12" t="s">
        <v>21</v>
      </c>
      <c r="B11" s="13" t="s">
        <v>22</v>
      </c>
      <c r="C11" s="14">
        <v>905.24</v>
      </c>
      <c r="D11" s="15">
        <f t="shared" si="0"/>
        <v>950.5020000000001</v>
      </c>
      <c r="E11" s="15">
        <f t="shared" si="1"/>
        <v>995.7640000000001</v>
      </c>
      <c r="F11" s="15">
        <f t="shared" si="2"/>
        <v>1086.288</v>
      </c>
      <c r="G11" s="16">
        <f t="shared" si="3"/>
        <v>1176.8120000000001</v>
      </c>
    </row>
    <row r="12" spans="1:7" ht="12.75" customHeight="1">
      <c r="A12" s="11" t="s">
        <v>23</v>
      </c>
      <c r="B12" s="11"/>
      <c r="C12" s="11"/>
      <c r="D12" s="11"/>
      <c r="E12" s="11"/>
      <c r="F12" s="11"/>
      <c r="G12" s="11"/>
    </row>
    <row r="13" spans="1:7" ht="12.75">
      <c r="A13" s="12" t="s">
        <v>24</v>
      </c>
      <c r="B13" s="13" t="s">
        <v>25</v>
      </c>
      <c r="C13" s="14">
        <v>61.66</v>
      </c>
      <c r="D13" s="15">
        <f aca="true" t="shared" si="4" ref="D13:D25">C13*1.05</f>
        <v>64.743</v>
      </c>
      <c r="E13" s="15">
        <f aca="true" t="shared" si="5" ref="E13:E25">C13*1.1</f>
        <v>67.82600000000001</v>
      </c>
      <c r="F13" s="15">
        <f aca="true" t="shared" si="6" ref="F13:F25">C13*1.2</f>
        <v>73.99199999999999</v>
      </c>
      <c r="G13" s="16">
        <f aca="true" t="shared" si="7" ref="G13:G25">C13*1.3</f>
        <v>80.158</v>
      </c>
    </row>
    <row r="14" spans="1:7" ht="12.75">
      <c r="A14" s="12" t="s">
        <v>26</v>
      </c>
      <c r="B14" s="13" t="s">
        <v>27</v>
      </c>
      <c r="C14" s="14">
        <v>61.66</v>
      </c>
      <c r="D14" s="15">
        <f t="shared" si="4"/>
        <v>64.743</v>
      </c>
      <c r="E14" s="15">
        <f t="shared" si="5"/>
        <v>67.82600000000001</v>
      </c>
      <c r="F14" s="15">
        <f t="shared" si="6"/>
        <v>73.99199999999999</v>
      </c>
      <c r="G14" s="16">
        <f t="shared" si="7"/>
        <v>80.158</v>
      </c>
    </row>
    <row r="15" spans="1:7" ht="12.75">
      <c r="A15" s="12" t="s">
        <v>28</v>
      </c>
      <c r="B15" s="13" t="s">
        <v>29</v>
      </c>
      <c r="C15" s="14">
        <v>61.66</v>
      </c>
      <c r="D15" s="15">
        <f t="shared" si="4"/>
        <v>64.743</v>
      </c>
      <c r="E15" s="15">
        <f t="shared" si="5"/>
        <v>67.82600000000001</v>
      </c>
      <c r="F15" s="15">
        <f t="shared" si="6"/>
        <v>73.99199999999999</v>
      </c>
      <c r="G15" s="16">
        <f t="shared" si="7"/>
        <v>80.158</v>
      </c>
    </row>
    <row r="16" spans="1:7" ht="12.75">
      <c r="A16" s="12" t="s">
        <v>30</v>
      </c>
      <c r="B16" s="13" t="s">
        <v>31</v>
      </c>
      <c r="C16" s="14">
        <v>61.66</v>
      </c>
      <c r="D16" s="15">
        <f t="shared" si="4"/>
        <v>64.743</v>
      </c>
      <c r="E16" s="15">
        <f t="shared" si="5"/>
        <v>67.82600000000001</v>
      </c>
      <c r="F16" s="15">
        <f t="shared" si="6"/>
        <v>73.99199999999999</v>
      </c>
      <c r="G16" s="16">
        <f t="shared" si="7"/>
        <v>80.158</v>
      </c>
    </row>
    <row r="17" spans="1:7" ht="12.75">
      <c r="A17" s="12" t="s">
        <v>32</v>
      </c>
      <c r="B17" s="13" t="s">
        <v>33</v>
      </c>
      <c r="C17" s="14">
        <v>66.14</v>
      </c>
      <c r="D17" s="15">
        <f t="shared" si="4"/>
        <v>69.447</v>
      </c>
      <c r="E17" s="15">
        <f t="shared" si="5"/>
        <v>72.754</v>
      </c>
      <c r="F17" s="15">
        <f t="shared" si="6"/>
        <v>79.368</v>
      </c>
      <c r="G17" s="16">
        <f t="shared" si="7"/>
        <v>85.982</v>
      </c>
    </row>
    <row r="18" spans="1:7" ht="12.75">
      <c r="A18" s="12" t="s">
        <v>34</v>
      </c>
      <c r="B18" s="13" t="s">
        <v>35</v>
      </c>
      <c r="C18" s="14">
        <v>66.14</v>
      </c>
      <c r="D18" s="15">
        <f t="shared" si="4"/>
        <v>69.447</v>
      </c>
      <c r="E18" s="15">
        <f t="shared" si="5"/>
        <v>72.754</v>
      </c>
      <c r="F18" s="15">
        <f t="shared" si="6"/>
        <v>79.368</v>
      </c>
      <c r="G18" s="16">
        <f t="shared" si="7"/>
        <v>85.982</v>
      </c>
    </row>
    <row r="19" spans="1:7" ht="12.75">
      <c r="A19" s="12" t="s">
        <v>36</v>
      </c>
      <c r="B19" s="13" t="s">
        <v>37</v>
      </c>
      <c r="C19" s="14">
        <v>85.2</v>
      </c>
      <c r="D19" s="15">
        <f t="shared" si="4"/>
        <v>89.46000000000001</v>
      </c>
      <c r="E19" s="15">
        <f t="shared" si="5"/>
        <v>93.72000000000001</v>
      </c>
      <c r="F19" s="15">
        <f t="shared" si="6"/>
        <v>102.24</v>
      </c>
      <c r="G19" s="16">
        <f t="shared" si="7"/>
        <v>110.76</v>
      </c>
    </row>
    <row r="20" spans="1:7" ht="12.75">
      <c r="A20" s="12" t="s">
        <v>38</v>
      </c>
      <c r="B20" s="13" t="s">
        <v>39</v>
      </c>
      <c r="C20" s="14">
        <v>241.02</v>
      </c>
      <c r="D20" s="15">
        <f t="shared" si="4"/>
        <v>253.07100000000003</v>
      </c>
      <c r="E20" s="15">
        <f t="shared" si="5"/>
        <v>265.122</v>
      </c>
      <c r="F20" s="15">
        <f t="shared" si="6"/>
        <v>289.224</v>
      </c>
      <c r="G20" s="16">
        <f t="shared" si="7"/>
        <v>313.326</v>
      </c>
    </row>
    <row r="21" spans="1:7" ht="12.75">
      <c r="A21" s="12" t="s">
        <v>40</v>
      </c>
      <c r="B21" s="13" t="s">
        <v>41</v>
      </c>
      <c r="C21" s="14">
        <v>241.02</v>
      </c>
      <c r="D21" s="15">
        <f t="shared" si="4"/>
        <v>253.07100000000003</v>
      </c>
      <c r="E21" s="15">
        <f t="shared" si="5"/>
        <v>265.122</v>
      </c>
      <c r="F21" s="15">
        <f t="shared" si="6"/>
        <v>289.224</v>
      </c>
      <c r="G21" s="16">
        <f t="shared" si="7"/>
        <v>313.326</v>
      </c>
    </row>
    <row r="22" spans="1:7" ht="12.75">
      <c r="A22" s="12" t="s">
        <v>42</v>
      </c>
      <c r="B22" s="13" t="s">
        <v>43</v>
      </c>
      <c r="C22" s="14">
        <v>255.59</v>
      </c>
      <c r="D22" s="15">
        <f t="shared" si="4"/>
        <v>268.3695</v>
      </c>
      <c r="E22" s="15">
        <f t="shared" si="5"/>
        <v>281.149</v>
      </c>
      <c r="F22" s="15">
        <f t="shared" si="6"/>
        <v>306.70799999999997</v>
      </c>
      <c r="G22" s="16">
        <f t="shared" si="7"/>
        <v>332.267</v>
      </c>
    </row>
    <row r="23" spans="1:7" ht="12.75">
      <c r="A23" s="12" t="s">
        <v>44</v>
      </c>
      <c r="B23" s="13" t="s">
        <v>45</v>
      </c>
      <c r="C23" s="14">
        <v>255.59</v>
      </c>
      <c r="D23" s="15">
        <f t="shared" si="4"/>
        <v>268.3695</v>
      </c>
      <c r="E23" s="15">
        <f t="shared" si="5"/>
        <v>281.149</v>
      </c>
      <c r="F23" s="15">
        <f t="shared" si="6"/>
        <v>306.70799999999997</v>
      </c>
      <c r="G23" s="16">
        <f t="shared" si="7"/>
        <v>332.267</v>
      </c>
    </row>
    <row r="24" spans="1:7" ht="12.75">
      <c r="A24" s="12" t="s">
        <v>46</v>
      </c>
      <c r="B24" s="13" t="s">
        <v>47</v>
      </c>
      <c r="C24" s="14">
        <v>301.55</v>
      </c>
      <c r="D24" s="15">
        <f t="shared" si="4"/>
        <v>316.6275</v>
      </c>
      <c r="E24" s="15">
        <f t="shared" si="5"/>
        <v>331.70500000000004</v>
      </c>
      <c r="F24" s="15">
        <f t="shared" si="6"/>
        <v>361.86</v>
      </c>
      <c r="G24" s="16">
        <f t="shared" si="7"/>
        <v>392.01500000000004</v>
      </c>
    </row>
    <row r="25" spans="1:7" ht="12.75">
      <c r="A25" s="12" t="s">
        <v>48</v>
      </c>
      <c r="B25" s="13" t="s">
        <v>49</v>
      </c>
      <c r="C25" s="14">
        <v>301.55</v>
      </c>
      <c r="D25" s="15">
        <f t="shared" si="4"/>
        <v>316.6275</v>
      </c>
      <c r="E25" s="15">
        <f t="shared" si="5"/>
        <v>331.70500000000004</v>
      </c>
      <c r="F25" s="15">
        <f t="shared" si="6"/>
        <v>361.86</v>
      </c>
      <c r="G25" s="16">
        <f t="shared" si="7"/>
        <v>392.01500000000004</v>
      </c>
    </row>
    <row r="26" spans="1:7" ht="12.75" customHeight="1">
      <c r="A26" s="11" t="s">
        <v>50</v>
      </c>
      <c r="B26" s="11"/>
      <c r="C26" s="11"/>
      <c r="D26" s="11"/>
      <c r="E26" s="11"/>
      <c r="F26" s="11"/>
      <c r="G26" s="11"/>
    </row>
    <row r="27" spans="1:7" ht="12.75">
      <c r="A27" s="12" t="s">
        <v>8</v>
      </c>
      <c r="B27" s="13" t="s">
        <v>51</v>
      </c>
      <c r="C27" s="17">
        <v>1437.28</v>
      </c>
      <c r="D27" s="15">
        <f aca="true" t="shared" si="8" ref="D27:D90">C27*1.05</f>
        <v>1509.144</v>
      </c>
      <c r="E27" s="15">
        <f aca="true" t="shared" si="9" ref="E27:E90">C27*1.1</f>
        <v>1581.008</v>
      </c>
      <c r="F27" s="15">
        <f aca="true" t="shared" si="10" ref="F27:F90">C27*1.2</f>
        <v>1724.7359999999999</v>
      </c>
      <c r="G27" s="16">
        <f aca="true" t="shared" si="11" ref="G27:G90">C27*1.3</f>
        <v>1868.464</v>
      </c>
    </row>
    <row r="28" spans="1:7" ht="12.75">
      <c r="A28" s="12" t="s">
        <v>52</v>
      </c>
      <c r="B28" s="13" t="s">
        <v>53</v>
      </c>
      <c r="C28" s="17">
        <v>1468.34</v>
      </c>
      <c r="D28" s="15">
        <f t="shared" si="8"/>
        <v>1541.757</v>
      </c>
      <c r="E28" s="15">
        <f t="shared" si="9"/>
        <v>1615.174</v>
      </c>
      <c r="F28" s="15">
        <f t="shared" si="10"/>
        <v>1762.0079999999998</v>
      </c>
      <c r="G28" s="16">
        <f t="shared" si="11"/>
        <v>1908.8419999999999</v>
      </c>
    </row>
    <row r="29" spans="1:7" ht="12.75">
      <c r="A29" s="12" t="s">
        <v>54</v>
      </c>
      <c r="B29" s="13" t="s">
        <v>55</v>
      </c>
      <c r="C29" s="17">
        <v>1599.98</v>
      </c>
      <c r="D29" s="15">
        <f t="shared" si="8"/>
        <v>1679.979</v>
      </c>
      <c r="E29" s="15">
        <f t="shared" si="9"/>
        <v>1759.978</v>
      </c>
      <c r="F29" s="15">
        <f t="shared" si="10"/>
        <v>1919.9759999999999</v>
      </c>
      <c r="G29" s="16">
        <f t="shared" si="11"/>
        <v>2079.974</v>
      </c>
    </row>
    <row r="30" spans="1:7" ht="12.75">
      <c r="A30" s="12" t="s">
        <v>56</v>
      </c>
      <c r="B30" s="13" t="s">
        <v>57</v>
      </c>
      <c r="C30" s="17">
        <v>1600.27</v>
      </c>
      <c r="D30" s="15">
        <f t="shared" si="8"/>
        <v>1680.2835</v>
      </c>
      <c r="E30" s="15">
        <f t="shared" si="9"/>
        <v>1760.297</v>
      </c>
      <c r="F30" s="15">
        <f t="shared" si="10"/>
        <v>1920.3239999999998</v>
      </c>
      <c r="G30" s="16">
        <f t="shared" si="11"/>
        <v>2080.351</v>
      </c>
    </row>
    <row r="31" spans="1:7" ht="12.75">
      <c r="A31" s="12" t="s">
        <v>58</v>
      </c>
      <c r="B31" s="13" t="s">
        <v>59</v>
      </c>
      <c r="C31" s="17">
        <v>1826.69</v>
      </c>
      <c r="D31" s="15">
        <f t="shared" si="8"/>
        <v>1918.0245000000002</v>
      </c>
      <c r="E31" s="15">
        <f t="shared" si="9"/>
        <v>2009.3590000000002</v>
      </c>
      <c r="F31" s="15">
        <f t="shared" si="10"/>
        <v>2192.028</v>
      </c>
      <c r="G31" s="16">
        <f t="shared" si="11"/>
        <v>2374.697</v>
      </c>
    </row>
    <row r="32" spans="1:7" ht="12.75">
      <c r="A32" s="12" t="s">
        <v>60</v>
      </c>
      <c r="B32" s="13" t="s">
        <v>61</v>
      </c>
      <c r="C32" s="17">
        <v>1773.31</v>
      </c>
      <c r="D32" s="15">
        <f t="shared" si="8"/>
        <v>1861.9755</v>
      </c>
      <c r="E32" s="15">
        <f t="shared" si="9"/>
        <v>1950.641</v>
      </c>
      <c r="F32" s="15">
        <f t="shared" si="10"/>
        <v>2127.9719999999998</v>
      </c>
      <c r="G32" s="16">
        <f t="shared" si="11"/>
        <v>2305.303</v>
      </c>
    </row>
    <row r="33" spans="1:7" ht="12.75">
      <c r="A33" s="12" t="s">
        <v>62</v>
      </c>
      <c r="B33" s="13" t="s">
        <v>63</v>
      </c>
      <c r="C33" s="17">
        <v>3429.87</v>
      </c>
      <c r="D33" s="15">
        <f>C33*1.05</f>
        <v>3601.3635</v>
      </c>
      <c r="E33" s="15">
        <f>C33*1.1</f>
        <v>3772.857</v>
      </c>
      <c r="F33" s="15">
        <f>C33*1.2</f>
        <v>4115.844</v>
      </c>
      <c r="G33" s="16">
        <f>C33*1.3</f>
        <v>4458.831</v>
      </c>
    </row>
    <row r="34" spans="1:7" ht="12.75">
      <c r="A34" s="12" t="s">
        <v>64</v>
      </c>
      <c r="B34" s="13" t="s">
        <v>65</v>
      </c>
      <c r="C34" s="17">
        <v>3640.32</v>
      </c>
      <c r="D34" s="15">
        <f>C34*1.05</f>
        <v>3822.3360000000002</v>
      </c>
      <c r="E34" s="15">
        <f>C34*1.1</f>
        <v>4004.3520000000003</v>
      </c>
      <c r="F34" s="15">
        <f>C34*1.2</f>
        <v>4368.384</v>
      </c>
      <c r="G34" s="16">
        <f>C34*1.3</f>
        <v>4732.416</v>
      </c>
    </row>
    <row r="35" spans="1:7" ht="12.75">
      <c r="A35" s="12" t="s">
        <v>66</v>
      </c>
      <c r="B35" s="13" t="s">
        <v>67</v>
      </c>
      <c r="C35" s="17">
        <v>1598.29</v>
      </c>
      <c r="D35" s="15">
        <f>C35*1.05</f>
        <v>1678.2045</v>
      </c>
      <c r="E35" s="15">
        <f>C35*1.1</f>
        <v>1758.1190000000001</v>
      </c>
      <c r="F35" s="15">
        <f>C35*1.2</f>
        <v>1917.9479999999999</v>
      </c>
      <c r="G35" s="16">
        <f>C35*1.3</f>
        <v>2077.777</v>
      </c>
    </row>
    <row r="36" spans="1:7" ht="12.75">
      <c r="A36" s="12" t="s">
        <v>68</v>
      </c>
      <c r="B36" s="13" t="s">
        <v>69</v>
      </c>
      <c r="C36" s="17">
        <v>1480.66</v>
      </c>
      <c r="D36" s="15">
        <f>C36*1.05</f>
        <v>1554.6930000000002</v>
      </c>
      <c r="E36" s="15">
        <f>C36*1.1</f>
        <v>1628.726</v>
      </c>
      <c r="F36" s="15">
        <f>C36*1.2</f>
        <v>1776.7920000000001</v>
      </c>
      <c r="G36" s="16">
        <f>C36*1.3</f>
        <v>1924.8580000000002</v>
      </c>
    </row>
    <row r="37" spans="1:7" ht="12.75">
      <c r="A37" s="12" t="s">
        <v>70</v>
      </c>
      <c r="B37" s="13" t="s">
        <v>71</v>
      </c>
      <c r="C37" s="17">
        <v>2010.03</v>
      </c>
      <c r="D37" s="15">
        <f>C37*1.05</f>
        <v>2110.5315</v>
      </c>
      <c r="E37" s="15">
        <f>C37*1.1</f>
        <v>2211.0330000000004</v>
      </c>
      <c r="F37" s="15">
        <f>C37*1.2</f>
        <v>2412.036</v>
      </c>
      <c r="G37" s="16">
        <f>C37*1.3</f>
        <v>2613.039</v>
      </c>
    </row>
    <row r="38" spans="1:7" ht="12.75">
      <c r="A38" s="12" t="s">
        <v>72</v>
      </c>
      <c r="B38" s="13" t="s">
        <v>73</v>
      </c>
      <c r="C38" s="17">
        <v>2057.31</v>
      </c>
      <c r="D38" s="15">
        <f>C38*1.05</f>
        <v>2160.1755</v>
      </c>
      <c r="E38" s="15">
        <f>C38*1.1</f>
        <v>2263.041</v>
      </c>
      <c r="F38" s="15">
        <f>C38*1.2</f>
        <v>2468.772</v>
      </c>
      <c r="G38" s="16">
        <f>C38*1.3</f>
        <v>2674.503</v>
      </c>
    </row>
    <row r="39" spans="1:7" ht="12.75">
      <c r="A39" s="12" t="s">
        <v>74</v>
      </c>
      <c r="B39" s="13" t="s">
        <v>75</v>
      </c>
      <c r="C39" s="17">
        <v>5449.53</v>
      </c>
      <c r="D39" s="15">
        <f>C39*1.05</f>
        <v>5722.0065</v>
      </c>
      <c r="E39" s="15">
        <f>C39*1.1</f>
        <v>5994.483</v>
      </c>
      <c r="F39" s="15">
        <f>C39*1.2</f>
        <v>6539.436</v>
      </c>
      <c r="G39" s="16">
        <f>C39*1.3</f>
        <v>7084.389</v>
      </c>
    </row>
    <row r="40" spans="1:7" ht="12.75">
      <c r="A40" s="12" t="s">
        <v>76</v>
      </c>
      <c r="B40" s="13" t="s">
        <v>77</v>
      </c>
      <c r="C40" s="17">
        <v>5324.97</v>
      </c>
      <c r="D40" s="15">
        <f>C40*1.05</f>
        <v>5591.218500000001</v>
      </c>
      <c r="E40" s="15">
        <f>C40*1.1</f>
        <v>5857.467000000001</v>
      </c>
      <c r="F40" s="15">
        <f>C40*1.2</f>
        <v>6389.964</v>
      </c>
      <c r="G40" s="16">
        <f>C40*1.3</f>
        <v>6922.461</v>
      </c>
    </row>
    <row r="41" spans="1:7" ht="12.75">
      <c r="A41" s="12" t="s">
        <v>78</v>
      </c>
      <c r="B41" s="13" t="s">
        <v>79</v>
      </c>
      <c r="C41" s="17">
        <v>5669.91</v>
      </c>
      <c r="D41" s="15">
        <f t="shared" si="8"/>
        <v>5953.4055</v>
      </c>
      <c r="E41" s="15">
        <f t="shared" si="9"/>
        <v>6236.901000000001</v>
      </c>
      <c r="F41" s="15">
        <f t="shared" si="10"/>
        <v>6803.892</v>
      </c>
      <c r="G41" s="16">
        <f t="shared" si="11"/>
        <v>7370.883</v>
      </c>
    </row>
    <row r="42" spans="1:7" ht="12.75">
      <c r="A42" s="12" t="s">
        <v>80</v>
      </c>
      <c r="B42" s="13" t="s">
        <v>81</v>
      </c>
      <c r="C42" s="17">
        <v>6148.43</v>
      </c>
      <c r="D42" s="15">
        <f t="shared" si="8"/>
        <v>6455.851500000001</v>
      </c>
      <c r="E42" s="15">
        <f t="shared" si="9"/>
        <v>6763.273000000001</v>
      </c>
      <c r="F42" s="15">
        <f t="shared" si="10"/>
        <v>7378.116</v>
      </c>
      <c r="G42" s="16">
        <f t="shared" si="11"/>
        <v>7992.959000000001</v>
      </c>
    </row>
    <row r="43" spans="1:7" ht="12.75">
      <c r="A43" s="12" t="s">
        <v>82</v>
      </c>
      <c r="B43" s="13" t="s">
        <v>83</v>
      </c>
      <c r="C43" s="17">
        <v>5988.16</v>
      </c>
      <c r="D43" s="15">
        <f t="shared" si="8"/>
        <v>6287.568</v>
      </c>
      <c r="E43" s="15">
        <f t="shared" si="9"/>
        <v>6586.976000000001</v>
      </c>
      <c r="F43" s="15">
        <f t="shared" si="10"/>
        <v>7185.7919999999995</v>
      </c>
      <c r="G43" s="16">
        <f t="shared" si="11"/>
        <v>7784.608</v>
      </c>
    </row>
    <row r="44" spans="1:7" ht="12.75">
      <c r="A44" s="12" t="s">
        <v>84</v>
      </c>
      <c r="B44" s="13" t="s">
        <v>85</v>
      </c>
      <c r="C44" s="17">
        <v>30106.52</v>
      </c>
      <c r="D44" s="15">
        <f t="shared" si="8"/>
        <v>31611.846</v>
      </c>
      <c r="E44" s="15">
        <f t="shared" si="9"/>
        <v>33117.172000000006</v>
      </c>
      <c r="F44" s="15">
        <f t="shared" si="10"/>
        <v>36127.824</v>
      </c>
      <c r="G44" s="16">
        <f t="shared" si="11"/>
        <v>39138.476</v>
      </c>
    </row>
    <row r="45" spans="1:7" ht="12.75">
      <c r="A45" s="12" t="s">
        <v>86</v>
      </c>
      <c r="B45" s="13" t="s">
        <v>87</v>
      </c>
      <c r="C45" s="17">
        <v>35650.16</v>
      </c>
      <c r="D45" s="15">
        <f t="shared" si="8"/>
        <v>37432.668000000005</v>
      </c>
      <c r="E45" s="15">
        <f t="shared" si="9"/>
        <v>39215.17600000001</v>
      </c>
      <c r="F45" s="15">
        <f t="shared" si="10"/>
        <v>42780.192</v>
      </c>
      <c r="G45" s="16">
        <f t="shared" si="11"/>
        <v>46345.208000000006</v>
      </c>
    </row>
    <row r="46" spans="1:7" ht="12.75">
      <c r="A46" s="12" t="s">
        <v>88</v>
      </c>
      <c r="B46" s="13" t="s">
        <v>89</v>
      </c>
      <c r="C46" s="17">
        <v>46936.86</v>
      </c>
      <c r="D46" s="15">
        <f t="shared" si="8"/>
        <v>49283.703</v>
      </c>
      <c r="E46" s="15">
        <f t="shared" si="9"/>
        <v>51630.546</v>
      </c>
      <c r="F46" s="15">
        <f t="shared" si="10"/>
        <v>56324.231999999996</v>
      </c>
      <c r="G46" s="16">
        <f t="shared" si="11"/>
        <v>61017.918000000005</v>
      </c>
    </row>
    <row r="47" spans="1:7" ht="12.75">
      <c r="A47" s="12" t="s">
        <v>90</v>
      </c>
      <c r="B47" s="13" t="s">
        <v>91</v>
      </c>
      <c r="C47" s="17">
        <v>52441.56</v>
      </c>
      <c r="D47" s="15">
        <f t="shared" si="8"/>
        <v>55063.638</v>
      </c>
      <c r="E47" s="15">
        <f t="shared" si="9"/>
        <v>57685.716</v>
      </c>
      <c r="F47" s="15">
        <f t="shared" si="10"/>
        <v>62929.871999999996</v>
      </c>
      <c r="G47" s="16">
        <f t="shared" si="11"/>
        <v>68174.028</v>
      </c>
    </row>
    <row r="48" spans="1:7" ht="12.75">
      <c r="A48" s="12" t="s">
        <v>92</v>
      </c>
      <c r="B48" s="13" t="s">
        <v>93</v>
      </c>
      <c r="C48" s="17">
        <v>28393.16</v>
      </c>
      <c r="D48" s="15">
        <f t="shared" si="8"/>
        <v>29812.818</v>
      </c>
      <c r="E48" s="15">
        <f t="shared" si="9"/>
        <v>31232.476000000002</v>
      </c>
      <c r="F48" s="15">
        <f t="shared" si="10"/>
        <v>34071.792</v>
      </c>
      <c r="G48" s="16">
        <f t="shared" si="11"/>
        <v>36911.108</v>
      </c>
    </row>
    <row r="49" spans="1:7" ht="12.75">
      <c r="A49" s="12" t="s">
        <v>94</v>
      </c>
      <c r="B49" s="13" t="s">
        <v>95</v>
      </c>
      <c r="C49" s="17">
        <v>28395.52</v>
      </c>
      <c r="D49" s="15">
        <f t="shared" si="8"/>
        <v>29815.296000000002</v>
      </c>
      <c r="E49" s="15">
        <f t="shared" si="9"/>
        <v>31235.072000000004</v>
      </c>
      <c r="F49" s="15">
        <f t="shared" si="10"/>
        <v>34074.623999999996</v>
      </c>
      <c r="G49" s="16">
        <f t="shared" si="11"/>
        <v>36914.176</v>
      </c>
    </row>
    <row r="50" spans="1:7" ht="12.75">
      <c r="A50" s="12" t="s">
        <v>96</v>
      </c>
      <c r="B50" s="13" t="s">
        <v>97</v>
      </c>
      <c r="C50" s="17">
        <v>28395.52</v>
      </c>
      <c r="D50" s="15">
        <f t="shared" si="8"/>
        <v>29815.296000000002</v>
      </c>
      <c r="E50" s="15">
        <f t="shared" si="9"/>
        <v>31235.072000000004</v>
      </c>
      <c r="F50" s="15">
        <f t="shared" si="10"/>
        <v>34074.623999999996</v>
      </c>
      <c r="G50" s="16">
        <f t="shared" si="11"/>
        <v>36914.176</v>
      </c>
    </row>
    <row r="51" spans="1:7" ht="12.75">
      <c r="A51" s="12" t="s">
        <v>98</v>
      </c>
      <c r="B51" s="13" t="s">
        <v>99</v>
      </c>
      <c r="C51" s="17">
        <v>33825.88</v>
      </c>
      <c r="D51" s="15">
        <f t="shared" si="8"/>
        <v>35517.174</v>
      </c>
      <c r="E51" s="15">
        <f t="shared" si="9"/>
        <v>37208.468</v>
      </c>
      <c r="F51" s="15">
        <f t="shared" si="10"/>
        <v>40591.056</v>
      </c>
      <c r="G51" s="16">
        <f t="shared" si="11"/>
        <v>43973.644</v>
      </c>
    </row>
    <row r="52" spans="1:7" ht="12.75">
      <c r="A52" s="12" t="s">
        <v>100</v>
      </c>
      <c r="B52" s="13" t="s">
        <v>101</v>
      </c>
      <c r="C52" s="17">
        <v>45696.68</v>
      </c>
      <c r="D52" s="15">
        <f t="shared" si="8"/>
        <v>47981.514</v>
      </c>
      <c r="E52" s="15">
        <f t="shared" si="9"/>
        <v>50266.348000000005</v>
      </c>
      <c r="F52" s="15">
        <f t="shared" si="10"/>
        <v>54836.015999999996</v>
      </c>
      <c r="G52" s="16">
        <f t="shared" si="11"/>
        <v>59405.684</v>
      </c>
    </row>
    <row r="53" spans="1:7" ht="12.75">
      <c r="A53" s="12" t="s">
        <v>102</v>
      </c>
      <c r="B53" s="13" t="s">
        <v>103</v>
      </c>
      <c r="C53" s="17">
        <v>51149.46</v>
      </c>
      <c r="D53" s="15">
        <f t="shared" si="8"/>
        <v>53706.933000000005</v>
      </c>
      <c r="E53" s="15">
        <f t="shared" si="9"/>
        <v>56264.406</v>
      </c>
      <c r="F53" s="15">
        <f t="shared" si="10"/>
        <v>61379.352</v>
      </c>
      <c r="G53" s="16">
        <f t="shared" si="11"/>
        <v>66494.298</v>
      </c>
    </row>
    <row r="54" spans="1:7" ht="12.75">
      <c r="A54" s="12" t="s">
        <v>104</v>
      </c>
      <c r="B54" s="13" t="s">
        <v>105</v>
      </c>
      <c r="C54" s="17">
        <v>79120.18</v>
      </c>
      <c r="D54" s="15">
        <f t="shared" si="8"/>
        <v>83076.189</v>
      </c>
      <c r="E54" s="15">
        <f t="shared" si="9"/>
        <v>87032.198</v>
      </c>
      <c r="F54" s="15">
        <f t="shared" si="10"/>
        <v>94944.21599999999</v>
      </c>
      <c r="G54" s="16">
        <f t="shared" si="11"/>
        <v>102856.234</v>
      </c>
    </row>
    <row r="55" spans="1:7" ht="12.75">
      <c r="A55" s="12" t="s">
        <v>8</v>
      </c>
      <c r="B55" s="13" t="s">
        <v>106</v>
      </c>
      <c r="C55" s="14">
        <v>976.82</v>
      </c>
      <c r="D55" s="15">
        <f t="shared" si="8"/>
        <v>1025.661</v>
      </c>
      <c r="E55" s="15">
        <f t="shared" si="9"/>
        <v>1074.5020000000002</v>
      </c>
      <c r="F55" s="15">
        <f t="shared" si="10"/>
        <v>1172.184</v>
      </c>
      <c r="G55" s="16">
        <f t="shared" si="11"/>
        <v>1269.8660000000002</v>
      </c>
    </row>
    <row r="56" spans="1:7" ht="12.75">
      <c r="A56" s="12" t="s">
        <v>8</v>
      </c>
      <c r="B56" s="13" t="s">
        <v>107</v>
      </c>
      <c r="C56" s="17">
        <v>5868.98</v>
      </c>
      <c r="D56" s="15">
        <f t="shared" si="8"/>
        <v>6162.429</v>
      </c>
      <c r="E56" s="15">
        <f t="shared" si="9"/>
        <v>6455.878</v>
      </c>
      <c r="F56" s="15">
        <f t="shared" si="10"/>
        <v>7042.775999999999</v>
      </c>
      <c r="G56" s="16">
        <f t="shared" si="11"/>
        <v>7629.674</v>
      </c>
    </row>
    <row r="57" spans="1:7" ht="12.75">
      <c r="A57" s="12" t="s">
        <v>8</v>
      </c>
      <c r="B57" s="13" t="s">
        <v>108</v>
      </c>
      <c r="C57" s="17">
        <v>6070.22</v>
      </c>
      <c r="D57" s="15">
        <f t="shared" si="8"/>
        <v>6373.731000000001</v>
      </c>
      <c r="E57" s="15">
        <f t="shared" si="9"/>
        <v>6677.242000000001</v>
      </c>
      <c r="F57" s="15">
        <f t="shared" si="10"/>
        <v>7284.264</v>
      </c>
      <c r="G57" s="16">
        <f t="shared" si="11"/>
        <v>7891.286000000001</v>
      </c>
    </row>
    <row r="58" spans="1:7" ht="12.75">
      <c r="A58" s="12" t="s">
        <v>109</v>
      </c>
      <c r="B58" s="13" t="s">
        <v>110</v>
      </c>
      <c r="C58" s="17">
        <v>1556.66</v>
      </c>
      <c r="D58" s="15">
        <f t="shared" si="8"/>
        <v>1634.4930000000002</v>
      </c>
      <c r="E58" s="15">
        <f t="shared" si="9"/>
        <v>1712.3260000000002</v>
      </c>
      <c r="F58" s="15">
        <f t="shared" si="10"/>
        <v>1867.992</v>
      </c>
      <c r="G58" s="16">
        <f t="shared" si="11"/>
        <v>2023.6580000000001</v>
      </c>
    </row>
    <row r="59" spans="1:7" ht="12.75">
      <c r="A59" s="12" t="s">
        <v>111</v>
      </c>
      <c r="B59" s="13" t="s">
        <v>112</v>
      </c>
      <c r="C59" s="17">
        <v>1653.95</v>
      </c>
      <c r="D59" s="15">
        <f t="shared" si="8"/>
        <v>1736.6475</v>
      </c>
      <c r="E59" s="15">
        <f t="shared" si="9"/>
        <v>1819.3450000000003</v>
      </c>
      <c r="F59" s="15">
        <f t="shared" si="10"/>
        <v>1984.74</v>
      </c>
      <c r="G59" s="16">
        <f t="shared" si="11"/>
        <v>2150.135</v>
      </c>
    </row>
    <row r="60" spans="1:7" ht="12.75">
      <c r="A60" s="12" t="s">
        <v>113</v>
      </c>
      <c r="B60" s="13" t="s">
        <v>114</v>
      </c>
      <c r="C60" s="17">
        <v>1653.95</v>
      </c>
      <c r="D60" s="15">
        <f t="shared" si="8"/>
        <v>1736.6475</v>
      </c>
      <c r="E60" s="15">
        <f t="shared" si="9"/>
        <v>1819.3450000000003</v>
      </c>
      <c r="F60" s="15">
        <f t="shared" si="10"/>
        <v>1984.74</v>
      </c>
      <c r="G60" s="16">
        <f t="shared" si="11"/>
        <v>2150.135</v>
      </c>
    </row>
    <row r="61" spans="1:7" ht="12.75">
      <c r="A61" s="12" t="s">
        <v>115</v>
      </c>
      <c r="B61" s="13" t="s">
        <v>116</v>
      </c>
      <c r="C61" s="17">
        <v>1848.53</v>
      </c>
      <c r="D61" s="15">
        <f t="shared" si="8"/>
        <v>1940.9565</v>
      </c>
      <c r="E61" s="15">
        <f t="shared" si="9"/>
        <v>2033.383</v>
      </c>
      <c r="F61" s="15">
        <f t="shared" si="10"/>
        <v>2218.236</v>
      </c>
      <c r="G61" s="16">
        <f t="shared" si="11"/>
        <v>2403.089</v>
      </c>
    </row>
    <row r="62" spans="1:7" ht="12.75">
      <c r="A62" s="12" t="s">
        <v>117</v>
      </c>
      <c r="B62" s="13" t="s">
        <v>118</v>
      </c>
      <c r="C62" s="17">
        <v>1848.53</v>
      </c>
      <c r="D62" s="15">
        <f t="shared" si="8"/>
        <v>1940.9565</v>
      </c>
      <c r="E62" s="15">
        <f t="shared" si="9"/>
        <v>2033.383</v>
      </c>
      <c r="F62" s="15">
        <f t="shared" si="10"/>
        <v>2218.236</v>
      </c>
      <c r="G62" s="16">
        <f t="shared" si="11"/>
        <v>2403.089</v>
      </c>
    </row>
    <row r="63" spans="1:7" ht="12.75">
      <c r="A63" s="12" t="s">
        <v>119</v>
      </c>
      <c r="B63" s="13" t="s">
        <v>120</v>
      </c>
      <c r="C63" s="17">
        <v>3186.53</v>
      </c>
      <c r="D63" s="15">
        <f t="shared" si="8"/>
        <v>3345.8565000000003</v>
      </c>
      <c r="E63" s="15">
        <f t="shared" si="9"/>
        <v>3505.1830000000004</v>
      </c>
      <c r="F63" s="15">
        <f t="shared" si="10"/>
        <v>3823.8360000000002</v>
      </c>
      <c r="G63" s="16">
        <f t="shared" si="11"/>
        <v>4142.4890000000005</v>
      </c>
    </row>
    <row r="64" spans="1:7" ht="12.75">
      <c r="A64" s="12" t="s">
        <v>121</v>
      </c>
      <c r="B64" s="13" t="s">
        <v>122</v>
      </c>
      <c r="C64" s="17">
        <v>1556.66</v>
      </c>
      <c r="D64" s="15">
        <f t="shared" si="8"/>
        <v>1634.4930000000002</v>
      </c>
      <c r="E64" s="15">
        <f t="shared" si="9"/>
        <v>1712.3260000000002</v>
      </c>
      <c r="F64" s="15">
        <f t="shared" si="10"/>
        <v>1867.992</v>
      </c>
      <c r="G64" s="16">
        <f t="shared" si="11"/>
        <v>2023.6580000000001</v>
      </c>
    </row>
    <row r="65" spans="1:7" ht="21.75">
      <c r="A65" s="12" t="s">
        <v>123</v>
      </c>
      <c r="B65" s="13" t="s">
        <v>124</v>
      </c>
      <c r="C65" s="17">
        <v>1137.52</v>
      </c>
      <c r="D65" s="15">
        <f t="shared" si="8"/>
        <v>1194.396</v>
      </c>
      <c r="E65" s="15">
        <f t="shared" si="9"/>
        <v>1251.2720000000002</v>
      </c>
      <c r="F65" s="15">
        <f t="shared" si="10"/>
        <v>1365.024</v>
      </c>
      <c r="G65" s="16">
        <f t="shared" si="11"/>
        <v>1478.776</v>
      </c>
    </row>
    <row r="66" spans="1:7" ht="21.75">
      <c r="A66" s="12" t="s">
        <v>125</v>
      </c>
      <c r="B66" s="13" t="s">
        <v>126</v>
      </c>
      <c r="C66" s="17">
        <v>1137.52</v>
      </c>
      <c r="D66" s="15">
        <f t="shared" si="8"/>
        <v>1194.396</v>
      </c>
      <c r="E66" s="15">
        <f t="shared" si="9"/>
        <v>1251.2720000000002</v>
      </c>
      <c r="F66" s="15">
        <f t="shared" si="10"/>
        <v>1365.024</v>
      </c>
      <c r="G66" s="16">
        <f t="shared" si="11"/>
        <v>1478.776</v>
      </c>
    </row>
    <row r="67" spans="1:7" ht="21.75">
      <c r="A67" s="12" t="s">
        <v>127</v>
      </c>
      <c r="B67" s="13" t="s">
        <v>128</v>
      </c>
      <c r="C67" s="17">
        <v>1137.52</v>
      </c>
      <c r="D67" s="15">
        <f t="shared" si="8"/>
        <v>1194.396</v>
      </c>
      <c r="E67" s="15">
        <f t="shared" si="9"/>
        <v>1251.2720000000002</v>
      </c>
      <c r="F67" s="15">
        <f t="shared" si="10"/>
        <v>1365.024</v>
      </c>
      <c r="G67" s="16">
        <f t="shared" si="11"/>
        <v>1478.776</v>
      </c>
    </row>
    <row r="68" spans="1:7" ht="21.75">
      <c r="A68" s="12" t="s">
        <v>129</v>
      </c>
      <c r="B68" s="13" t="s">
        <v>130</v>
      </c>
      <c r="C68" s="17">
        <v>1137.52</v>
      </c>
      <c r="D68" s="15">
        <f t="shared" si="8"/>
        <v>1194.396</v>
      </c>
      <c r="E68" s="15">
        <f t="shared" si="9"/>
        <v>1251.2720000000002</v>
      </c>
      <c r="F68" s="15">
        <f t="shared" si="10"/>
        <v>1365.024</v>
      </c>
      <c r="G68" s="16">
        <f t="shared" si="11"/>
        <v>1478.776</v>
      </c>
    </row>
    <row r="69" spans="1:7" ht="21.75">
      <c r="A69" s="12" t="s">
        <v>131</v>
      </c>
      <c r="B69" s="13" t="s">
        <v>132</v>
      </c>
      <c r="C69" s="17">
        <v>1137.52</v>
      </c>
      <c r="D69" s="15">
        <f t="shared" si="8"/>
        <v>1194.396</v>
      </c>
      <c r="E69" s="15">
        <f t="shared" si="9"/>
        <v>1251.2720000000002</v>
      </c>
      <c r="F69" s="15">
        <f t="shared" si="10"/>
        <v>1365.024</v>
      </c>
      <c r="G69" s="16">
        <f t="shared" si="11"/>
        <v>1478.776</v>
      </c>
    </row>
    <row r="70" spans="1:7" ht="21.75">
      <c r="A70" s="12" t="s">
        <v>133</v>
      </c>
      <c r="B70" s="13" t="s">
        <v>134</v>
      </c>
      <c r="C70" s="17">
        <v>1137.52</v>
      </c>
      <c r="D70" s="15">
        <f t="shared" si="8"/>
        <v>1194.396</v>
      </c>
      <c r="E70" s="15">
        <f t="shared" si="9"/>
        <v>1251.2720000000002</v>
      </c>
      <c r="F70" s="15">
        <f t="shared" si="10"/>
        <v>1365.024</v>
      </c>
      <c r="G70" s="16">
        <f t="shared" si="11"/>
        <v>1478.776</v>
      </c>
    </row>
    <row r="71" spans="1:7" ht="21.75">
      <c r="A71" s="12" t="s">
        <v>135</v>
      </c>
      <c r="B71" s="13" t="s">
        <v>136</v>
      </c>
      <c r="C71" s="17">
        <v>1624.86</v>
      </c>
      <c r="D71" s="15">
        <f t="shared" si="8"/>
        <v>1706.103</v>
      </c>
      <c r="E71" s="15">
        <f t="shared" si="9"/>
        <v>1787.346</v>
      </c>
      <c r="F71" s="15">
        <f t="shared" si="10"/>
        <v>1949.8319999999999</v>
      </c>
      <c r="G71" s="16">
        <f t="shared" si="11"/>
        <v>2112.3179999999998</v>
      </c>
    </row>
    <row r="72" spans="1:7" ht="21.75">
      <c r="A72" s="12" t="s">
        <v>137</v>
      </c>
      <c r="B72" s="13" t="s">
        <v>138</v>
      </c>
      <c r="C72" s="17">
        <v>1624.86</v>
      </c>
      <c r="D72" s="15">
        <f t="shared" si="8"/>
        <v>1706.103</v>
      </c>
      <c r="E72" s="15">
        <f t="shared" si="9"/>
        <v>1787.346</v>
      </c>
      <c r="F72" s="15">
        <f t="shared" si="10"/>
        <v>1949.8319999999999</v>
      </c>
      <c r="G72" s="16">
        <f t="shared" si="11"/>
        <v>2112.3179999999998</v>
      </c>
    </row>
    <row r="73" spans="1:7" ht="21.75">
      <c r="A73" s="12" t="s">
        <v>139</v>
      </c>
      <c r="B73" s="13" t="s">
        <v>140</v>
      </c>
      <c r="C73" s="17">
        <v>1751.12</v>
      </c>
      <c r="D73" s="15">
        <f t="shared" si="8"/>
        <v>1838.676</v>
      </c>
      <c r="E73" s="15">
        <f t="shared" si="9"/>
        <v>1926.232</v>
      </c>
      <c r="F73" s="15">
        <f t="shared" si="10"/>
        <v>2101.3439999999996</v>
      </c>
      <c r="G73" s="16">
        <f t="shared" si="11"/>
        <v>2276.456</v>
      </c>
    </row>
    <row r="74" spans="1:7" ht="21.75">
      <c r="A74" s="12" t="s">
        <v>141</v>
      </c>
      <c r="B74" s="13" t="s">
        <v>142</v>
      </c>
      <c r="C74" s="17">
        <v>1751.12</v>
      </c>
      <c r="D74" s="15">
        <f t="shared" si="8"/>
        <v>1838.676</v>
      </c>
      <c r="E74" s="15">
        <f t="shared" si="9"/>
        <v>1926.232</v>
      </c>
      <c r="F74" s="15">
        <f t="shared" si="10"/>
        <v>2101.3439999999996</v>
      </c>
      <c r="G74" s="16">
        <f t="shared" si="11"/>
        <v>2276.456</v>
      </c>
    </row>
    <row r="75" spans="1:7" ht="21.75">
      <c r="A75" s="12" t="s">
        <v>143</v>
      </c>
      <c r="B75" s="13" t="s">
        <v>144</v>
      </c>
      <c r="C75" s="14">
        <v>123.9</v>
      </c>
      <c r="D75" s="15">
        <f t="shared" si="8"/>
        <v>130.095</v>
      </c>
      <c r="E75" s="15">
        <f t="shared" si="9"/>
        <v>136.29000000000002</v>
      </c>
      <c r="F75" s="15">
        <f t="shared" si="10"/>
        <v>148.68</v>
      </c>
      <c r="G75" s="16">
        <f t="shared" si="11"/>
        <v>161.07000000000002</v>
      </c>
    </row>
    <row r="76" spans="1:7" ht="21.75">
      <c r="A76" s="12" t="s">
        <v>145</v>
      </c>
      <c r="B76" s="13" t="s">
        <v>146</v>
      </c>
      <c r="C76" s="14">
        <v>171.1</v>
      </c>
      <c r="D76" s="15">
        <f t="shared" si="8"/>
        <v>179.655</v>
      </c>
      <c r="E76" s="15">
        <f t="shared" si="9"/>
        <v>188.21</v>
      </c>
      <c r="F76" s="15">
        <f t="shared" si="10"/>
        <v>205.32</v>
      </c>
      <c r="G76" s="16">
        <f t="shared" si="11"/>
        <v>222.43</v>
      </c>
    </row>
    <row r="77" spans="1:7" ht="12.75">
      <c r="A77" s="12" t="s">
        <v>147</v>
      </c>
      <c r="B77" s="13" t="s">
        <v>148</v>
      </c>
      <c r="C77" s="17">
        <v>1454.35</v>
      </c>
      <c r="D77" s="15">
        <f t="shared" si="8"/>
        <v>1527.0674999999999</v>
      </c>
      <c r="E77" s="15">
        <f t="shared" si="9"/>
        <v>1599.785</v>
      </c>
      <c r="F77" s="15">
        <f t="shared" si="10"/>
        <v>1745.2199999999998</v>
      </c>
      <c r="G77" s="16">
        <f t="shared" si="11"/>
        <v>1890.655</v>
      </c>
    </row>
    <row r="78" spans="1:7" ht="12.75">
      <c r="A78" s="12" t="s">
        <v>149</v>
      </c>
      <c r="B78" s="13" t="s">
        <v>150</v>
      </c>
      <c r="C78" s="17">
        <v>1454.35</v>
      </c>
      <c r="D78" s="15">
        <f t="shared" si="8"/>
        <v>1527.0674999999999</v>
      </c>
      <c r="E78" s="15">
        <f t="shared" si="9"/>
        <v>1599.785</v>
      </c>
      <c r="F78" s="15">
        <f t="shared" si="10"/>
        <v>1745.2199999999998</v>
      </c>
      <c r="G78" s="16">
        <f t="shared" si="11"/>
        <v>1890.655</v>
      </c>
    </row>
    <row r="79" spans="1:7" ht="12.75">
      <c r="A79" s="12" t="s">
        <v>151</v>
      </c>
      <c r="B79" s="13" t="s">
        <v>152</v>
      </c>
      <c r="C79" s="17">
        <v>1454.35</v>
      </c>
      <c r="D79" s="15">
        <f t="shared" si="8"/>
        <v>1527.0674999999999</v>
      </c>
      <c r="E79" s="15">
        <f t="shared" si="9"/>
        <v>1599.785</v>
      </c>
      <c r="F79" s="15">
        <f t="shared" si="10"/>
        <v>1745.2199999999998</v>
      </c>
      <c r="G79" s="16">
        <f t="shared" si="11"/>
        <v>1890.655</v>
      </c>
    </row>
    <row r="80" spans="1:7" ht="12.75">
      <c r="A80" s="12" t="s">
        <v>153</v>
      </c>
      <c r="B80" s="13" t="s">
        <v>154</v>
      </c>
      <c r="C80" s="17">
        <v>1454.35</v>
      </c>
      <c r="D80" s="15">
        <f t="shared" si="8"/>
        <v>1527.0674999999999</v>
      </c>
      <c r="E80" s="15">
        <f t="shared" si="9"/>
        <v>1599.785</v>
      </c>
      <c r="F80" s="15">
        <f t="shared" si="10"/>
        <v>1745.2199999999998</v>
      </c>
      <c r="G80" s="16">
        <f t="shared" si="11"/>
        <v>1890.655</v>
      </c>
    </row>
    <row r="81" spans="1:7" ht="12.75">
      <c r="A81" s="12" t="s">
        <v>155</v>
      </c>
      <c r="B81" s="13" t="s">
        <v>156</v>
      </c>
      <c r="C81" s="17">
        <v>1454.35</v>
      </c>
      <c r="D81" s="15">
        <f t="shared" si="8"/>
        <v>1527.0674999999999</v>
      </c>
      <c r="E81" s="15">
        <f t="shared" si="9"/>
        <v>1599.785</v>
      </c>
      <c r="F81" s="15">
        <f t="shared" si="10"/>
        <v>1745.2199999999998</v>
      </c>
      <c r="G81" s="16">
        <f t="shared" si="11"/>
        <v>1890.655</v>
      </c>
    </row>
    <row r="82" spans="1:7" ht="12.75">
      <c r="A82" s="12" t="s">
        <v>157</v>
      </c>
      <c r="B82" s="13" t="s">
        <v>158</v>
      </c>
      <c r="C82" s="17">
        <v>1454.35</v>
      </c>
      <c r="D82" s="15">
        <f t="shared" si="8"/>
        <v>1527.0674999999999</v>
      </c>
      <c r="E82" s="15">
        <f t="shared" si="9"/>
        <v>1599.785</v>
      </c>
      <c r="F82" s="15">
        <f t="shared" si="10"/>
        <v>1745.2199999999998</v>
      </c>
      <c r="G82" s="16">
        <f t="shared" si="11"/>
        <v>1890.655</v>
      </c>
    </row>
    <row r="83" spans="1:7" ht="12.75">
      <c r="A83" s="12" t="s">
        <v>159</v>
      </c>
      <c r="B83" s="13" t="s">
        <v>160</v>
      </c>
      <c r="C83" s="17">
        <v>1404.65</v>
      </c>
      <c r="D83" s="15">
        <f t="shared" si="8"/>
        <v>1474.8825000000002</v>
      </c>
      <c r="E83" s="15">
        <f t="shared" si="9"/>
        <v>1545.1150000000002</v>
      </c>
      <c r="F83" s="15">
        <f t="shared" si="10"/>
        <v>1685.5800000000002</v>
      </c>
      <c r="G83" s="16">
        <f t="shared" si="11"/>
        <v>1826.045</v>
      </c>
    </row>
    <row r="84" spans="1:7" ht="12.75">
      <c r="A84" s="12" t="s">
        <v>161</v>
      </c>
      <c r="B84" s="13" t="s">
        <v>162</v>
      </c>
      <c r="C84" s="17">
        <v>1492.44</v>
      </c>
      <c r="D84" s="15">
        <f t="shared" si="8"/>
        <v>1567.0620000000001</v>
      </c>
      <c r="E84" s="15">
        <f t="shared" si="9"/>
        <v>1641.6840000000002</v>
      </c>
      <c r="F84" s="15">
        <f t="shared" si="10"/>
        <v>1790.928</v>
      </c>
      <c r="G84" s="16">
        <f t="shared" si="11"/>
        <v>1940.172</v>
      </c>
    </row>
    <row r="85" spans="1:7" ht="12.75">
      <c r="A85" s="12" t="s">
        <v>163</v>
      </c>
      <c r="B85" s="13" t="s">
        <v>164</v>
      </c>
      <c r="C85" s="17">
        <v>1492.44</v>
      </c>
      <c r="D85" s="15">
        <f t="shared" si="8"/>
        <v>1567.0620000000001</v>
      </c>
      <c r="E85" s="15">
        <f t="shared" si="9"/>
        <v>1641.6840000000002</v>
      </c>
      <c r="F85" s="15">
        <f t="shared" si="10"/>
        <v>1790.928</v>
      </c>
      <c r="G85" s="16">
        <f t="shared" si="11"/>
        <v>1940.172</v>
      </c>
    </row>
    <row r="86" spans="1:7" ht="12.75">
      <c r="A86" s="12" t="s">
        <v>165</v>
      </c>
      <c r="B86" s="13" t="s">
        <v>166</v>
      </c>
      <c r="C86" s="17">
        <v>1668.02</v>
      </c>
      <c r="D86" s="15">
        <f t="shared" si="8"/>
        <v>1751.421</v>
      </c>
      <c r="E86" s="15">
        <f t="shared" si="9"/>
        <v>1834.8220000000001</v>
      </c>
      <c r="F86" s="15">
        <f t="shared" si="10"/>
        <v>2001.6239999999998</v>
      </c>
      <c r="G86" s="16">
        <f t="shared" si="11"/>
        <v>2168.426</v>
      </c>
    </row>
    <row r="87" spans="1:7" ht="12.75">
      <c r="A87" s="12" t="s">
        <v>167</v>
      </c>
      <c r="B87" s="13" t="s">
        <v>168</v>
      </c>
      <c r="C87" s="17">
        <v>1668.02</v>
      </c>
      <c r="D87" s="15">
        <f t="shared" si="8"/>
        <v>1751.421</v>
      </c>
      <c r="E87" s="15">
        <f t="shared" si="9"/>
        <v>1834.8220000000001</v>
      </c>
      <c r="F87" s="15">
        <f t="shared" si="10"/>
        <v>2001.6239999999998</v>
      </c>
      <c r="G87" s="16">
        <f t="shared" si="11"/>
        <v>2168.426</v>
      </c>
    </row>
    <row r="88" spans="1:7" ht="12.75">
      <c r="A88" s="12" t="s">
        <v>169</v>
      </c>
      <c r="B88" s="13" t="s">
        <v>170</v>
      </c>
      <c r="C88" s="17">
        <v>2875.38</v>
      </c>
      <c r="D88" s="15">
        <f t="shared" si="8"/>
        <v>3019.1490000000003</v>
      </c>
      <c r="E88" s="15">
        <f t="shared" si="9"/>
        <v>3162.9180000000006</v>
      </c>
      <c r="F88" s="15">
        <f t="shared" si="10"/>
        <v>3450.456</v>
      </c>
      <c r="G88" s="16">
        <f t="shared" si="11"/>
        <v>3737.994</v>
      </c>
    </row>
    <row r="89" spans="1:7" ht="12.75">
      <c r="A89" s="12" t="s">
        <v>171</v>
      </c>
      <c r="B89" s="13" t="s">
        <v>172</v>
      </c>
      <c r="C89" s="17">
        <v>3031.95</v>
      </c>
      <c r="D89" s="15">
        <f t="shared" si="8"/>
        <v>3183.5475</v>
      </c>
      <c r="E89" s="15">
        <f t="shared" si="9"/>
        <v>3335.145</v>
      </c>
      <c r="F89" s="15">
        <f t="shared" si="10"/>
        <v>3638.3399999999997</v>
      </c>
      <c r="G89" s="16">
        <f t="shared" si="11"/>
        <v>3941.535</v>
      </c>
    </row>
    <row r="90" spans="1:7" ht="12.75">
      <c r="A90" s="12" t="s">
        <v>173</v>
      </c>
      <c r="B90" s="13" t="s">
        <v>174</v>
      </c>
      <c r="C90" s="17">
        <v>1312.34</v>
      </c>
      <c r="D90" s="15">
        <f t="shared" si="8"/>
        <v>1377.9569999999999</v>
      </c>
      <c r="E90" s="15">
        <f t="shared" si="9"/>
        <v>1443.574</v>
      </c>
      <c r="F90" s="15">
        <f t="shared" si="10"/>
        <v>1574.8079999999998</v>
      </c>
      <c r="G90" s="16">
        <f t="shared" si="11"/>
        <v>1706.042</v>
      </c>
    </row>
    <row r="91" spans="1:7" ht="12.75">
      <c r="A91" s="12" t="s">
        <v>175</v>
      </c>
      <c r="B91" s="13" t="s">
        <v>176</v>
      </c>
      <c r="C91" s="17">
        <v>1404.65</v>
      </c>
      <c r="D91" s="15">
        <f aca="true" t="shared" si="12" ref="D91:D119">C91*1.05</f>
        <v>1474.8825000000002</v>
      </c>
      <c r="E91" s="15">
        <f aca="true" t="shared" si="13" ref="E91:E119">C91*1.1</f>
        <v>1545.1150000000002</v>
      </c>
      <c r="F91" s="15">
        <f aca="true" t="shared" si="14" ref="F91:F119">C91*1.2</f>
        <v>1685.5800000000002</v>
      </c>
      <c r="G91" s="16">
        <f aca="true" t="shared" si="15" ref="G91:G119">C91*1.3</f>
        <v>1826.045</v>
      </c>
    </row>
    <row r="92" spans="1:7" ht="21.75">
      <c r="A92" s="12" t="s">
        <v>8</v>
      </c>
      <c r="B92" s="13" t="s">
        <v>177</v>
      </c>
      <c r="C92" s="17">
        <v>1878.52</v>
      </c>
      <c r="D92" s="15">
        <f t="shared" si="12"/>
        <v>1972.4460000000001</v>
      </c>
      <c r="E92" s="15">
        <f t="shared" si="13"/>
        <v>2066.3720000000003</v>
      </c>
      <c r="F92" s="15">
        <f t="shared" si="14"/>
        <v>2254.2239999999997</v>
      </c>
      <c r="G92" s="16">
        <f t="shared" si="15"/>
        <v>2442.076</v>
      </c>
    </row>
    <row r="93" spans="1:7" ht="12.75">
      <c r="A93" s="12" t="s">
        <v>8</v>
      </c>
      <c r="B93" s="13" t="s">
        <v>178</v>
      </c>
      <c r="C93" s="17">
        <v>1878.52</v>
      </c>
      <c r="D93" s="15">
        <f t="shared" si="12"/>
        <v>1972.4460000000001</v>
      </c>
      <c r="E93" s="15">
        <f t="shared" si="13"/>
        <v>2066.3720000000003</v>
      </c>
      <c r="F93" s="15">
        <f t="shared" si="14"/>
        <v>2254.2239999999997</v>
      </c>
      <c r="G93" s="16">
        <f t="shared" si="15"/>
        <v>2442.076</v>
      </c>
    </row>
    <row r="94" spans="1:7" ht="12.75">
      <c r="A94" s="12" t="s">
        <v>8</v>
      </c>
      <c r="B94" s="13" t="s">
        <v>179</v>
      </c>
      <c r="C94" s="17">
        <v>2188.2</v>
      </c>
      <c r="D94" s="15">
        <f t="shared" si="12"/>
        <v>2297.61</v>
      </c>
      <c r="E94" s="15">
        <f t="shared" si="13"/>
        <v>2407.02</v>
      </c>
      <c r="F94" s="15">
        <f t="shared" si="14"/>
        <v>2625.8399999999997</v>
      </c>
      <c r="G94" s="16">
        <f t="shared" si="15"/>
        <v>2844.66</v>
      </c>
    </row>
    <row r="95" spans="1:7" ht="12.75">
      <c r="A95" s="12" t="s">
        <v>180</v>
      </c>
      <c r="B95" s="13" t="s">
        <v>181</v>
      </c>
      <c r="C95" s="17">
        <v>2451.92</v>
      </c>
      <c r="D95" s="15">
        <f t="shared" si="12"/>
        <v>2574.516</v>
      </c>
      <c r="E95" s="15">
        <f t="shared" si="13"/>
        <v>2697.112</v>
      </c>
      <c r="F95" s="15">
        <f t="shared" si="14"/>
        <v>2942.304</v>
      </c>
      <c r="G95" s="16">
        <f t="shared" si="15"/>
        <v>3187.496</v>
      </c>
    </row>
    <row r="96" spans="1:7" ht="12.75">
      <c r="A96" s="12" t="s">
        <v>182</v>
      </c>
      <c r="B96" s="13" t="s">
        <v>183</v>
      </c>
      <c r="C96" s="17">
        <v>3460.85</v>
      </c>
      <c r="D96" s="15">
        <f t="shared" si="12"/>
        <v>3633.8925</v>
      </c>
      <c r="E96" s="15">
        <f t="shared" si="13"/>
        <v>3806.9350000000004</v>
      </c>
      <c r="F96" s="15">
        <f t="shared" si="14"/>
        <v>4153.0199999999995</v>
      </c>
      <c r="G96" s="16">
        <f t="shared" si="15"/>
        <v>4499.1050000000005</v>
      </c>
    </row>
    <row r="97" spans="1:7" ht="12.75">
      <c r="A97" s="12" t="s">
        <v>8</v>
      </c>
      <c r="B97" s="13" t="s">
        <v>184</v>
      </c>
      <c r="C97" s="17">
        <v>9518.86</v>
      </c>
      <c r="D97" s="15">
        <f t="shared" si="12"/>
        <v>9994.803000000002</v>
      </c>
      <c r="E97" s="15">
        <f t="shared" si="13"/>
        <v>10470.746000000001</v>
      </c>
      <c r="F97" s="15">
        <f t="shared" si="14"/>
        <v>11422.632</v>
      </c>
      <c r="G97" s="16">
        <f t="shared" si="15"/>
        <v>12374.518000000002</v>
      </c>
    </row>
    <row r="98" spans="1:7" ht="12.75">
      <c r="A98" s="12" t="s">
        <v>185</v>
      </c>
      <c r="B98" s="13" t="s">
        <v>186</v>
      </c>
      <c r="C98" s="17">
        <v>5819.68</v>
      </c>
      <c r="D98" s="15">
        <f t="shared" si="12"/>
        <v>6110.664000000001</v>
      </c>
      <c r="E98" s="15">
        <f t="shared" si="13"/>
        <v>6401.648000000001</v>
      </c>
      <c r="F98" s="15">
        <f t="shared" si="14"/>
        <v>6983.616</v>
      </c>
      <c r="G98" s="16">
        <f t="shared" si="15"/>
        <v>7565.584000000001</v>
      </c>
    </row>
    <row r="99" spans="1:7" ht="12.75">
      <c r="A99" s="12" t="s">
        <v>187</v>
      </c>
      <c r="B99" s="13" t="s">
        <v>188</v>
      </c>
      <c r="C99" s="17">
        <v>5846.35</v>
      </c>
      <c r="D99" s="15">
        <f t="shared" si="12"/>
        <v>6138.6675000000005</v>
      </c>
      <c r="E99" s="15">
        <f t="shared" si="13"/>
        <v>6430.985000000001</v>
      </c>
      <c r="F99" s="15">
        <f t="shared" si="14"/>
        <v>7015.62</v>
      </c>
      <c r="G99" s="16">
        <f t="shared" si="15"/>
        <v>7600.255000000001</v>
      </c>
    </row>
    <row r="100" spans="1:7" ht="12.75">
      <c r="A100" s="12" t="s">
        <v>8</v>
      </c>
      <c r="B100" s="13" t="s">
        <v>189</v>
      </c>
      <c r="C100" s="17">
        <v>1338.47</v>
      </c>
      <c r="D100" s="15">
        <f t="shared" si="12"/>
        <v>1405.3935000000001</v>
      </c>
      <c r="E100" s="15">
        <f t="shared" si="13"/>
        <v>1472.3170000000002</v>
      </c>
      <c r="F100" s="15">
        <f t="shared" si="14"/>
        <v>1606.164</v>
      </c>
      <c r="G100" s="16">
        <f t="shared" si="15"/>
        <v>1740.0110000000002</v>
      </c>
    </row>
    <row r="101" spans="1:7" ht="12.75">
      <c r="A101" s="12" t="s">
        <v>190</v>
      </c>
      <c r="B101" s="13" t="s">
        <v>191</v>
      </c>
      <c r="C101" s="17">
        <v>1513.35</v>
      </c>
      <c r="D101" s="15">
        <f t="shared" si="12"/>
        <v>1589.0175</v>
      </c>
      <c r="E101" s="15">
        <f t="shared" si="13"/>
        <v>1664.685</v>
      </c>
      <c r="F101" s="15">
        <f t="shared" si="14"/>
        <v>1816.0199999999998</v>
      </c>
      <c r="G101" s="16">
        <f t="shared" si="15"/>
        <v>1967.355</v>
      </c>
    </row>
    <row r="102" spans="1:7" ht="12.75">
      <c r="A102" s="12" t="s">
        <v>8</v>
      </c>
      <c r="B102" s="13" t="s">
        <v>192</v>
      </c>
      <c r="C102" s="17">
        <v>1700.56</v>
      </c>
      <c r="D102" s="15">
        <f t="shared" si="12"/>
        <v>1785.588</v>
      </c>
      <c r="E102" s="15">
        <f t="shared" si="13"/>
        <v>1870.616</v>
      </c>
      <c r="F102" s="15">
        <f t="shared" si="14"/>
        <v>2040.6719999999998</v>
      </c>
      <c r="G102" s="16">
        <f t="shared" si="15"/>
        <v>2210.728</v>
      </c>
    </row>
    <row r="103" spans="1:7" ht="12.75">
      <c r="A103" s="12" t="s">
        <v>8</v>
      </c>
      <c r="B103" s="13" t="s">
        <v>193</v>
      </c>
      <c r="C103" s="17">
        <v>1535.77</v>
      </c>
      <c r="D103" s="15">
        <f t="shared" si="12"/>
        <v>1612.5585</v>
      </c>
      <c r="E103" s="15">
        <f t="shared" si="13"/>
        <v>1689.3470000000002</v>
      </c>
      <c r="F103" s="15">
        <f t="shared" si="14"/>
        <v>1842.924</v>
      </c>
      <c r="G103" s="16">
        <f t="shared" si="15"/>
        <v>1996.501</v>
      </c>
    </row>
    <row r="104" spans="1:7" ht="12.75">
      <c r="A104" s="12" t="s">
        <v>8</v>
      </c>
      <c r="B104" s="13" t="s">
        <v>194</v>
      </c>
      <c r="C104" s="17">
        <v>1645.63</v>
      </c>
      <c r="D104" s="15">
        <f t="shared" si="12"/>
        <v>1727.9115000000002</v>
      </c>
      <c r="E104" s="15">
        <f t="shared" si="13"/>
        <v>1810.1930000000002</v>
      </c>
      <c r="F104" s="15">
        <f t="shared" si="14"/>
        <v>1974.756</v>
      </c>
      <c r="G104" s="16">
        <f t="shared" si="15"/>
        <v>2139.3190000000004</v>
      </c>
    </row>
    <row r="105" spans="1:7" ht="12.75">
      <c r="A105" s="12" t="s">
        <v>8</v>
      </c>
      <c r="B105" s="13" t="s">
        <v>195</v>
      </c>
      <c r="C105" s="17">
        <v>1864.22</v>
      </c>
      <c r="D105" s="15">
        <f t="shared" si="12"/>
        <v>1957.431</v>
      </c>
      <c r="E105" s="15">
        <f t="shared" si="13"/>
        <v>2050.6420000000003</v>
      </c>
      <c r="F105" s="15">
        <f t="shared" si="14"/>
        <v>2237.064</v>
      </c>
      <c r="G105" s="16">
        <f t="shared" si="15"/>
        <v>2423.4860000000003</v>
      </c>
    </row>
    <row r="106" spans="1:7" ht="12.75">
      <c r="A106" s="12" t="s">
        <v>8</v>
      </c>
      <c r="B106" s="13" t="s">
        <v>196</v>
      </c>
      <c r="C106" s="14">
        <v>900.7</v>
      </c>
      <c r="D106" s="15">
        <f t="shared" si="12"/>
        <v>945.7350000000001</v>
      </c>
      <c r="E106" s="15">
        <f t="shared" si="13"/>
        <v>990.7700000000001</v>
      </c>
      <c r="F106" s="15">
        <f t="shared" si="14"/>
        <v>1080.84</v>
      </c>
      <c r="G106" s="16">
        <f t="shared" si="15"/>
        <v>1170.91</v>
      </c>
    </row>
    <row r="107" spans="1:7" ht="12.75">
      <c r="A107" s="12" t="s">
        <v>8</v>
      </c>
      <c r="B107" s="13" t="s">
        <v>197</v>
      </c>
      <c r="C107" s="17">
        <v>1271.2</v>
      </c>
      <c r="D107" s="15">
        <f t="shared" si="12"/>
        <v>1334.76</v>
      </c>
      <c r="E107" s="15">
        <f t="shared" si="13"/>
        <v>1398.3200000000002</v>
      </c>
      <c r="F107" s="15">
        <f t="shared" si="14"/>
        <v>1525.44</v>
      </c>
      <c r="G107" s="16">
        <f t="shared" si="15"/>
        <v>1652.5600000000002</v>
      </c>
    </row>
    <row r="108" spans="1:7" ht="12.75">
      <c r="A108" s="12" t="s">
        <v>198</v>
      </c>
      <c r="B108" s="13" t="s">
        <v>199</v>
      </c>
      <c r="C108" s="17">
        <v>1271.2</v>
      </c>
      <c r="D108" s="15">
        <f t="shared" si="12"/>
        <v>1334.76</v>
      </c>
      <c r="E108" s="15">
        <f t="shared" si="13"/>
        <v>1398.3200000000002</v>
      </c>
      <c r="F108" s="15">
        <f t="shared" si="14"/>
        <v>1525.44</v>
      </c>
      <c r="G108" s="16">
        <f t="shared" si="15"/>
        <v>1652.5600000000002</v>
      </c>
    </row>
    <row r="109" spans="1:7" ht="21.75">
      <c r="A109" s="12" t="s">
        <v>200</v>
      </c>
      <c r="B109" s="13" t="s">
        <v>201</v>
      </c>
      <c r="C109" s="17">
        <v>1650</v>
      </c>
      <c r="D109" s="15">
        <f t="shared" si="12"/>
        <v>1732.5</v>
      </c>
      <c r="E109" s="15">
        <f t="shared" si="13"/>
        <v>1815.0000000000002</v>
      </c>
      <c r="F109" s="15">
        <f t="shared" si="14"/>
        <v>1980</v>
      </c>
      <c r="G109" s="16">
        <f t="shared" si="15"/>
        <v>2145</v>
      </c>
    </row>
    <row r="110" spans="1:7" ht="21.75">
      <c r="A110" s="12" t="s">
        <v>202</v>
      </c>
      <c r="B110" s="13" t="s">
        <v>203</v>
      </c>
      <c r="C110" s="17">
        <v>1760.93</v>
      </c>
      <c r="D110" s="15">
        <f t="shared" si="12"/>
        <v>1848.9765000000002</v>
      </c>
      <c r="E110" s="15">
        <f t="shared" si="13"/>
        <v>1937.0230000000001</v>
      </c>
      <c r="F110" s="15">
        <f t="shared" si="14"/>
        <v>2113.116</v>
      </c>
      <c r="G110" s="16">
        <f t="shared" si="15"/>
        <v>2289.2090000000003</v>
      </c>
    </row>
    <row r="111" spans="1:7" ht="12.75">
      <c r="A111" s="12" t="s">
        <v>8</v>
      </c>
      <c r="B111" s="13" t="s">
        <v>204</v>
      </c>
      <c r="C111" s="17">
        <v>1615.09</v>
      </c>
      <c r="D111" s="15">
        <f t="shared" si="12"/>
        <v>1695.8445</v>
      </c>
      <c r="E111" s="15">
        <f t="shared" si="13"/>
        <v>1776.5990000000002</v>
      </c>
      <c r="F111" s="15">
        <f t="shared" si="14"/>
        <v>1938.1079999999997</v>
      </c>
      <c r="G111" s="16">
        <f t="shared" si="15"/>
        <v>2099.617</v>
      </c>
    </row>
    <row r="112" spans="1:7" ht="21.75">
      <c r="A112" s="12" t="s">
        <v>205</v>
      </c>
      <c r="B112" s="13" t="s">
        <v>206</v>
      </c>
      <c r="C112" s="17">
        <v>2000</v>
      </c>
      <c r="D112" s="15">
        <f t="shared" si="12"/>
        <v>2100</v>
      </c>
      <c r="E112" s="15">
        <f t="shared" si="13"/>
        <v>2200</v>
      </c>
      <c r="F112" s="15">
        <f t="shared" si="14"/>
        <v>2400</v>
      </c>
      <c r="G112" s="16">
        <f t="shared" si="15"/>
        <v>2600</v>
      </c>
    </row>
    <row r="113" spans="1:7" ht="12.75">
      <c r="A113" s="12" t="s">
        <v>207</v>
      </c>
      <c r="B113" s="13" t="s">
        <v>208</v>
      </c>
      <c r="C113" s="17">
        <v>1458.58</v>
      </c>
      <c r="D113" s="15">
        <f t="shared" si="12"/>
        <v>1531.509</v>
      </c>
      <c r="E113" s="15">
        <f t="shared" si="13"/>
        <v>1604.438</v>
      </c>
      <c r="F113" s="15">
        <f t="shared" si="14"/>
        <v>1750.2959999999998</v>
      </c>
      <c r="G113" s="16">
        <f t="shared" si="15"/>
        <v>1896.154</v>
      </c>
    </row>
    <row r="114" spans="1:7" ht="12.75">
      <c r="A114" s="12" t="s">
        <v>209</v>
      </c>
      <c r="B114" s="13" t="s">
        <v>210</v>
      </c>
      <c r="C114" s="17">
        <v>1562.91</v>
      </c>
      <c r="D114" s="15">
        <f t="shared" si="12"/>
        <v>1641.0555000000002</v>
      </c>
      <c r="E114" s="15">
        <f t="shared" si="13"/>
        <v>1719.2010000000002</v>
      </c>
      <c r="F114" s="15">
        <f t="shared" si="14"/>
        <v>1875.492</v>
      </c>
      <c r="G114" s="16">
        <f t="shared" si="15"/>
        <v>2031.7830000000001</v>
      </c>
    </row>
    <row r="115" spans="1:7" ht="12.75">
      <c r="A115" s="12" t="s">
        <v>8</v>
      </c>
      <c r="B115" s="13" t="s">
        <v>211</v>
      </c>
      <c r="C115" s="17">
        <v>1770.53</v>
      </c>
      <c r="D115" s="15">
        <f t="shared" si="12"/>
        <v>1859.0565000000001</v>
      </c>
      <c r="E115" s="15">
        <f t="shared" si="13"/>
        <v>1947.583</v>
      </c>
      <c r="F115" s="15">
        <f t="shared" si="14"/>
        <v>2124.636</v>
      </c>
      <c r="G115" s="16">
        <f t="shared" si="15"/>
        <v>2301.689</v>
      </c>
    </row>
    <row r="116" spans="1:7" ht="12.75">
      <c r="A116" s="12" t="s">
        <v>212</v>
      </c>
      <c r="B116" s="13" t="s">
        <v>213</v>
      </c>
      <c r="C116" s="17">
        <v>5411.64</v>
      </c>
      <c r="D116" s="15">
        <f t="shared" si="12"/>
        <v>5682.222000000001</v>
      </c>
      <c r="E116" s="15">
        <f t="shared" si="13"/>
        <v>5952.804000000001</v>
      </c>
      <c r="F116" s="15">
        <f t="shared" si="14"/>
        <v>6493.968</v>
      </c>
      <c r="G116" s="16">
        <f t="shared" si="15"/>
        <v>7035.1320000000005</v>
      </c>
    </row>
    <row r="117" spans="1:7" ht="21.75">
      <c r="A117" s="12" t="s">
        <v>214</v>
      </c>
      <c r="B117" s="13" t="s">
        <v>215</v>
      </c>
      <c r="C117" s="17">
        <v>5735.29</v>
      </c>
      <c r="D117" s="15">
        <f t="shared" si="12"/>
        <v>6022.0545</v>
      </c>
      <c r="E117" s="15">
        <f t="shared" si="13"/>
        <v>6308.819</v>
      </c>
      <c r="F117" s="15">
        <f t="shared" si="14"/>
        <v>6882.348</v>
      </c>
      <c r="G117" s="16">
        <f t="shared" si="15"/>
        <v>7455.877</v>
      </c>
    </row>
    <row r="118" spans="1:7" ht="12.75">
      <c r="A118" s="12" t="s">
        <v>8</v>
      </c>
      <c r="B118" s="13" t="s">
        <v>216</v>
      </c>
      <c r="C118" s="17">
        <v>5765.1</v>
      </c>
      <c r="D118" s="15">
        <f t="shared" si="12"/>
        <v>6053.3550000000005</v>
      </c>
      <c r="E118" s="15">
        <f t="shared" si="13"/>
        <v>6341.610000000001</v>
      </c>
      <c r="F118" s="15">
        <f t="shared" si="14"/>
        <v>6918.12</v>
      </c>
      <c r="G118" s="16">
        <f t="shared" si="15"/>
        <v>7494.630000000001</v>
      </c>
    </row>
    <row r="119" spans="1:7" ht="21.75">
      <c r="A119" s="12" t="s">
        <v>217</v>
      </c>
      <c r="B119" s="13" t="s">
        <v>218</v>
      </c>
      <c r="C119" s="17">
        <v>6088.75</v>
      </c>
      <c r="D119" s="15">
        <f t="shared" si="12"/>
        <v>6393.1875</v>
      </c>
      <c r="E119" s="15">
        <f t="shared" si="13"/>
        <v>6697.625000000001</v>
      </c>
      <c r="F119" s="15">
        <f t="shared" si="14"/>
        <v>7306.5</v>
      </c>
      <c r="G119" s="16">
        <f t="shared" si="15"/>
        <v>7915.375</v>
      </c>
    </row>
    <row r="120" spans="1:7" ht="12.75" customHeight="1">
      <c r="A120" s="11" t="s">
        <v>219</v>
      </c>
      <c r="B120" s="11"/>
      <c r="C120" s="11"/>
      <c r="D120" s="11"/>
      <c r="E120" s="11"/>
      <c r="F120" s="11"/>
      <c r="G120" s="11"/>
    </row>
    <row r="121" spans="1:7" ht="12.75">
      <c r="A121" s="12" t="s">
        <v>8</v>
      </c>
      <c r="B121" s="13" t="s">
        <v>220</v>
      </c>
      <c r="C121" s="17">
        <v>5027.99</v>
      </c>
      <c r="D121" s="15">
        <f>C121*1.05</f>
        <v>5279.3895</v>
      </c>
      <c r="E121" s="15">
        <f>C121*1.1</f>
        <v>5530.789</v>
      </c>
      <c r="F121" s="15">
        <f>C121*1.2</f>
        <v>6033.588</v>
      </c>
      <c r="G121" s="16">
        <f>C121*1.3</f>
        <v>6536.387</v>
      </c>
    </row>
    <row r="122" spans="1:7" ht="12.75" customHeight="1">
      <c r="A122" s="11" t="s">
        <v>221</v>
      </c>
      <c r="B122" s="11"/>
      <c r="C122" s="11"/>
      <c r="D122" s="11"/>
      <c r="E122" s="11"/>
      <c r="F122" s="11"/>
      <c r="G122" s="11"/>
    </row>
    <row r="123" spans="1:7" ht="12.75">
      <c r="A123" s="12" t="s">
        <v>8</v>
      </c>
      <c r="B123" s="13" t="s">
        <v>222</v>
      </c>
      <c r="C123" s="14">
        <v>448.05</v>
      </c>
      <c r="D123" s="15">
        <f aca="true" t="shared" si="16" ref="D123:D145">C123*1.05</f>
        <v>470.45250000000004</v>
      </c>
      <c r="E123" s="15">
        <f aca="true" t="shared" si="17" ref="E123:E145">C123*1.1</f>
        <v>492.8550000000001</v>
      </c>
      <c r="F123" s="15">
        <f aca="true" t="shared" si="18" ref="F123:F145">C123*1.2</f>
        <v>537.66</v>
      </c>
      <c r="G123" s="16">
        <f aca="true" t="shared" si="19" ref="G123:G145">C123*1.3</f>
        <v>582.465</v>
      </c>
    </row>
    <row r="124" spans="1:7" ht="12.75">
      <c r="A124" s="12" t="s">
        <v>8</v>
      </c>
      <c r="B124" s="13" t="s">
        <v>223</v>
      </c>
      <c r="C124" s="14">
        <v>491.54</v>
      </c>
      <c r="D124" s="15">
        <f t="shared" si="16"/>
        <v>516.1170000000001</v>
      </c>
      <c r="E124" s="15">
        <f t="shared" si="17"/>
        <v>540.6940000000001</v>
      </c>
      <c r="F124" s="15">
        <f t="shared" si="18"/>
        <v>589.848</v>
      </c>
      <c r="G124" s="16">
        <f t="shared" si="19"/>
        <v>639.0020000000001</v>
      </c>
    </row>
    <row r="125" spans="1:7" ht="12.75">
      <c r="A125" s="12" t="s">
        <v>8</v>
      </c>
      <c r="B125" s="13" t="s">
        <v>224</v>
      </c>
      <c r="C125" s="14">
        <v>56.16</v>
      </c>
      <c r="D125" s="15">
        <f t="shared" si="16"/>
        <v>58.967999999999996</v>
      </c>
      <c r="E125" s="15">
        <f t="shared" si="17"/>
        <v>61.776</v>
      </c>
      <c r="F125" s="15">
        <f t="shared" si="18"/>
        <v>67.392</v>
      </c>
      <c r="G125" s="16">
        <f t="shared" si="19"/>
        <v>73.008</v>
      </c>
    </row>
    <row r="126" spans="1:7" ht="12.75">
      <c r="A126" s="12" t="s">
        <v>225</v>
      </c>
      <c r="B126" s="13" t="s">
        <v>226</v>
      </c>
      <c r="C126" s="14">
        <v>178.03</v>
      </c>
      <c r="D126" s="15">
        <f t="shared" si="16"/>
        <v>186.9315</v>
      </c>
      <c r="E126" s="15">
        <f t="shared" si="17"/>
        <v>195.83300000000003</v>
      </c>
      <c r="F126" s="15">
        <f t="shared" si="18"/>
        <v>213.636</v>
      </c>
      <c r="G126" s="16">
        <f t="shared" si="19"/>
        <v>231.43900000000002</v>
      </c>
    </row>
    <row r="127" spans="1:7" ht="12.75">
      <c r="A127" s="12" t="s">
        <v>227</v>
      </c>
      <c r="B127" s="13" t="s">
        <v>228</v>
      </c>
      <c r="C127" s="14">
        <v>210.28</v>
      </c>
      <c r="D127" s="15">
        <f t="shared" si="16"/>
        <v>220.794</v>
      </c>
      <c r="E127" s="15">
        <f t="shared" si="17"/>
        <v>231.30800000000002</v>
      </c>
      <c r="F127" s="15">
        <f t="shared" si="18"/>
        <v>252.33599999999998</v>
      </c>
      <c r="G127" s="16">
        <f t="shared" si="19"/>
        <v>273.36400000000003</v>
      </c>
    </row>
    <row r="128" spans="1:7" ht="12.75">
      <c r="A128" s="12" t="s">
        <v>8</v>
      </c>
      <c r="B128" s="13" t="s">
        <v>229</v>
      </c>
      <c r="C128" s="14">
        <v>446.48</v>
      </c>
      <c r="D128" s="15">
        <f t="shared" si="16"/>
        <v>468.80400000000003</v>
      </c>
      <c r="E128" s="15">
        <f t="shared" si="17"/>
        <v>491.12800000000004</v>
      </c>
      <c r="F128" s="15">
        <f t="shared" si="18"/>
        <v>535.776</v>
      </c>
      <c r="G128" s="16">
        <f t="shared" si="19"/>
        <v>580.4240000000001</v>
      </c>
    </row>
    <row r="129" spans="1:7" ht="12.75">
      <c r="A129" s="12" t="s">
        <v>230</v>
      </c>
      <c r="B129" s="13" t="s">
        <v>231</v>
      </c>
      <c r="C129" s="14">
        <v>510.9</v>
      </c>
      <c r="D129" s="15">
        <f t="shared" si="16"/>
        <v>536.445</v>
      </c>
      <c r="E129" s="15">
        <f t="shared" si="17"/>
        <v>561.99</v>
      </c>
      <c r="F129" s="15">
        <f t="shared" si="18"/>
        <v>613.0799999999999</v>
      </c>
      <c r="G129" s="16">
        <f t="shared" si="19"/>
        <v>664.17</v>
      </c>
    </row>
    <row r="130" spans="1:7" ht="12.75">
      <c r="A130" s="12" t="s">
        <v>232</v>
      </c>
      <c r="B130" s="13" t="s">
        <v>233</v>
      </c>
      <c r="C130" s="14">
        <v>592.01</v>
      </c>
      <c r="D130" s="15">
        <f t="shared" si="16"/>
        <v>621.6105</v>
      </c>
      <c r="E130" s="15">
        <f t="shared" si="17"/>
        <v>651.211</v>
      </c>
      <c r="F130" s="15">
        <f t="shared" si="18"/>
        <v>710.4119999999999</v>
      </c>
      <c r="G130" s="16">
        <f t="shared" si="19"/>
        <v>769.613</v>
      </c>
    </row>
    <row r="131" spans="1:7" ht="12.75">
      <c r="A131" s="12" t="s">
        <v>234</v>
      </c>
      <c r="B131" s="13" t="s">
        <v>235</v>
      </c>
      <c r="C131" s="14">
        <v>493.13</v>
      </c>
      <c r="D131" s="15">
        <f t="shared" si="16"/>
        <v>517.7865</v>
      </c>
      <c r="E131" s="15">
        <f t="shared" si="17"/>
        <v>542.443</v>
      </c>
      <c r="F131" s="15">
        <f t="shared" si="18"/>
        <v>591.756</v>
      </c>
      <c r="G131" s="16">
        <f t="shared" si="19"/>
        <v>641.069</v>
      </c>
    </row>
    <row r="132" spans="1:7" ht="12.75">
      <c r="A132" s="12" t="s">
        <v>236</v>
      </c>
      <c r="B132" s="13" t="s">
        <v>237</v>
      </c>
      <c r="C132" s="14">
        <v>576.1</v>
      </c>
      <c r="D132" s="15">
        <f t="shared" si="16"/>
        <v>604.9050000000001</v>
      </c>
      <c r="E132" s="15">
        <f t="shared" si="17"/>
        <v>633.71</v>
      </c>
      <c r="F132" s="15">
        <f t="shared" si="18"/>
        <v>691.32</v>
      </c>
      <c r="G132" s="16">
        <f t="shared" si="19"/>
        <v>748.9300000000001</v>
      </c>
    </row>
    <row r="133" spans="1:7" ht="12.75">
      <c r="A133" s="12" t="s">
        <v>238</v>
      </c>
      <c r="B133" s="13" t="s">
        <v>239</v>
      </c>
      <c r="C133" s="14">
        <v>696.29</v>
      </c>
      <c r="D133" s="15">
        <f t="shared" si="16"/>
        <v>731.1045</v>
      </c>
      <c r="E133" s="15">
        <f t="shared" si="17"/>
        <v>765.919</v>
      </c>
      <c r="F133" s="15">
        <f t="shared" si="18"/>
        <v>835.5479999999999</v>
      </c>
      <c r="G133" s="16">
        <f t="shared" si="19"/>
        <v>905.177</v>
      </c>
    </row>
    <row r="134" spans="1:7" ht="12.75">
      <c r="A134" s="12" t="s">
        <v>240</v>
      </c>
      <c r="B134" s="13" t="s">
        <v>241</v>
      </c>
      <c r="C134" s="14">
        <v>738.86</v>
      </c>
      <c r="D134" s="15">
        <f t="shared" si="16"/>
        <v>775.803</v>
      </c>
      <c r="E134" s="15">
        <f t="shared" si="17"/>
        <v>812.7460000000001</v>
      </c>
      <c r="F134" s="15">
        <f t="shared" si="18"/>
        <v>886.632</v>
      </c>
      <c r="G134" s="16">
        <f t="shared" si="19"/>
        <v>960.518</v>
      </c>
    </row>
    <row r="135" spans="1:7" ht="12.75">
      <c r="A135" s="12" t="s">
        <v>242</v>
      </c>
      <c r="B135" s="13" t="s">
        <v>243</v>
      </c>
      <c r="C135" s="17">
        <v>1234.66</v>
      </c>
      <c r="D135" s="15">
        <f t="shared" si="16"/>
        <v>1296.393</v>
      </c>
      <c r="E135" s="15">
        <f t="shared" si="17"/>
        <v>1358.1260000000002</v>
      </c>
      <c r="F135" s="15">
        <f t="shared" si="18"/>
        <v>1481.592</v>
      </c>
      <c r="G135" s="16">
        <f t="shared" si="19"/>
        <v>1605.0580000000002</v>
      </c>
    </row>
    <row r="136" spans="1:7" ht="12.75">
      <c r="A136" s="12" t="s">
        <v>8</v>
      </c>
      <c r="B136" s="13" t="s">
        <v>244</v>
      </c>
      <c r="C136" s="14">
        <v>434.36</v>
      </c>
      <c r="D136" s="15">
        <f t="shared" si="16"/>
        <v>456.07800000000003</v>
      </c>
      <c r="E136" s="15">
        <f t="shared" si="17"/>
        <v>477.79600000000005</v>
      </c>
      <c r="F136" s="15">
        <f t="shared" si="18"/>
        <v>521.232</v>
      </c>
      <c r="G136" s="16">
        <f t="shared" si="19"/>
        <v>564.668</v>
      </c>
    </row>
    <row r="137" spans="1:7" ht="12.75">
      <c r="A137" s="12" t="s">
        <v>8</v>
      </c>
      <c r="B137" s="13" t="s">
        <v>245</v>
      </c>
      <c r="C137" s="14">
        <v>439.57</v>
      </c>
      <c r="D137" s="15">
        <f t="shared" si="16"/>
        <v>461.5485</v>
      </c>
      <c r="E137" s="15">
        <f t="shared" si="17"/>
        <v>483.52700000000004</v>
      </c>
      <c r="F137" s="15">
        <f t="shared" si="18"/>
        <v>527.4839999999999</v>
      </c>
      <c r="G137" s="16">
        <f t="shared" si="19"/>
        <v>571.441</v>
      </c>
    </row>
    <row r="138" spans="1:7" ht="12.75">
      <c r="A138" s="12" t="s">
        <v>8</v>
      </c>
      <c r="B138" s="13" t="s">
        <v>246</v>
      </c>
      <c r="C138" s="14">
        <v>455.21</v>
      </c>
      <c r="D138" s="15">
        <f t="shared" si="16"/>
        <v>477.9705</v>
      </c>
      <c r="E138" s="15">
        <f t="shared" si="17"/>
        <v>500.731</v>
      </c>
      <c r="F138" s="15">
        <f t="shared" si="18"/>
        <v>546.252</v>
      </c>
      <c r="G138" s="16">
        <f t="shared" si="19"/>
        <v>591.773</v>
      </c>
    </row>
    <row r="139" spans="1:7" ht="12.75">
      <c r="A139" s="12" t="s">
        <v>8</v>
      </c>
      <c r="B139" s="13" t="s">
        <v>247</v>
      </c>
      <c r="C139" s="17">
        <v>1011.93</v>
      </c>
      <c r="D139" s="15">
        <f t="shared" si="16"/>
        <v>1062.5265</v>
      </c>
      <c r="E139" s="15">
        <f t="shared" si="17"/>
        <v>1113.123</v>
      </c>
      <c r="F139" s="15">
        <f t="shared" si="18"/>
        <v>1214.3159999999998</v>
      </c>
      <c r="G139" s="16">
        <f t="shared" si="19"/>
        <v>1315.509</v>
      </c>
    </row>
    <row r="140" spans="1:7" ht="12.75">
      <c r="A140" s="12" t="s">
        <v>248</v>
      </c>
      <c r="B140" s="13" t="s">
        <v>249</v>
      </c>
      <c r="C140" s="17">
        <v>1011.93</v>
      </c>
      <c r="D140" s="15">
        <f t="shared" si="16"/>
        <v>1062.5265</v>
      </c>
      <c r="E140" s="15">
        <f t="shared" si="17"/>
        <v>1113.123</v>
      </c>
      <c r="F140" s="15">
        <f t="shared" si="18"/>
        <v>1214.3159999999998</v>
      </c>
      <c r="G140" s="16">
        <f t="shared" si="19"/>
        <v>1315.509</v>
      </c>
    </row>
    <row r="141" spans="1:7" ht="12.75">
      <c r="A141" s="12" t="s">
        <v>250</v>
      </c>
      <c r="B141" s="13" t="s">
        <v>251</v>
      </c>
      <c r="C141" s="17">
        <v>1098.64</v>
      </c>
      <c r="D141" s="15">
        <f t="shared" si="16"/>
        <v>1153.5720000000001</v>
      </c>
      <c r="E141" s="15">
        <f t="shared" si="17"/>
        <v>1208.5040000000001</v>
      </c>
      <c r="F141" s="15">
        <f t="shared" si="18"/>
        <v>1318.3680000000002</v>
      </c>
      <c r="G141" s="16">
        <f t="shared" si="19"/>
        <v>1428.2320000000002</v>
      </c>
    </row>
    <row r="142" spans="1:7" ht="12.75">
      <c r="A142" s="12" t="s">
        <v>252</v>
      </c>
      <c r="B142" s="13" t="s">
        <v>253</v>
      </c>
      <c r="C142" s="17">
        <v>1118.72</v>
      </c>
      <c r="D142" s="15">
        <f t="shared" si="16"/>
        <v>1174.6560000000002</v>
      </c>
      <c r="E142" s="15">
        <f t="shared" si="17"/>
        <v>1230.592</v>
      </c>
      <c r="F142" s="15">
        <f t="shared" si="18"/>
        <v>1342.464</v>
      </c>
      <c r="G142" s="16">
        <f t="shared" si="19"/>
        <v>1454.336</v>
      </c>
    </row>
    <row r="143" spans="1:7" ht="12.75">
      <c r="A143" s="12" t="s">
        <v>8</v>
      </c>
      <c r="B143" s="13" t="s">
        <v>254</v>
      </c>
      <c r="C143" s="17">
        <v>2167.67</v>
      </c>
      <c r="D143" s="15">
        <f t="shared" si="16"/>
        <v>2276.0535</v>
      </c>
      <c r="E143" s="15">
        <f t="shared" si="17"/>
        <v>2384.4370000000004</v>
      </c>
      <c r="F143" s="15">
        <f t="shared" si="18"/>
        <v>2601.204</v>
      </c>
      <c r="G143" s="16">
        <f t="shared" si="19"/>
        <v>2817.971</v>
      </c>
    </row>
    <row r="144" spans="1:7" ht="12.75">
      <c r="A144" s="12" t="s">
        <v>8</v>
      </c>
      <c r="B144" s="13" t="s">
        <v>255</v>
      </c>
      <c r="C144" s="14">
        <v>450</v>
      </c>
      <c r="D144" s="15">
        <f t="shared" si="16"/>
        <v>472.5</v>
      </c>
      <c r="E144" s="15">
        <f t="shared" si="17"/>
        <v>495.00000000000006</v>
      </c>
      <c r="F144" s="15">
        <f t="shared" si="18"/>
        <v>540</v>
      </c>
      <c r="G144" s="16">
        <f t="shared" si="19"/>
        <v>585</v>
      </c>
    </row>
    <row r="145" spans="1:7" ht="12.75">
      <c r="A145" s="18" t="s">
        <v>8</v>
      </c>
      <c r="B145" s="19" t="s">
        <v>256</v>
      </c>
      <c r="C145" s="20">
        <v>530</v>
      </c>
      <c r="D145" s="21">
        <f t="shared" si="16"/>
        <v>556.5</v>
      </c>
      <c r="E145" s="21">
        <f t="shared" si="17"/>
        <v>583</v>
      </c>
      <c r="F145" s="21">
        <f t="shared" si="18"/>
        <v>636</v>
      </c>
      <c r="G145" s="22">
        <f t="shared" si="19"/>
        <v>689</v>
      </c>
    </row>
  </sheetData>
  <sheetProtection sheet="1"/>
  <mergeCells count="6">
    <mergeCell ref="A1:C1"/>
    <mergeCell ref="A3:G3"/>
    <mergeCell ref="A12:G12"/>
    <mergeCell ref="A26:G26"/>
    <mergeCell ref="A120:G120"/>
    <mergeCell ref="A122:G1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78">
      <selection activeCell="J98" sqref="J98"/>
    </sheetView>
  </sheetViews>
  <sheetFormatPr defaultColWidth="9.00390625" defaultRowHeight="12.75"/>
  <cols>
    <col min="2" max="2" width="42.25390625" style="0" customWidth="1"/>
    <col min="4" max="7" width="9.125" style="1" customWidth="1"/>
  </cols>
  <sheetData>
    <row r="1" spans="1:7" ht="24.75">
      <c r="A1" s="2" t="s">
        <v>0</v>
      </c>
      <c r="B1" s="2"/>
      <c r="C1" s="2"/>
      <c r="D1" s="23" t="s">
        <v>1</v>
      </c>
      <c r="E1" s="23" t="s">
        <v>2</v>
      </c>
      <c r="F1" s="24" t="s">
        <v>3</v>
      </c>
      <c r="G1" s="25" t="s">
        <v>4</v>
      </c>
    </row>
    <row r="2" spans="1:7" ht="21.75">
      <c r="A2" s="26" t="s">
        <v>5</v>
      </c>
      <c r="B2" s="27"/>
      <c r="C2" s="28" t="s">
        <v>6</v>
      </c>
      <c r="D2" s="29" t="s">
        <v>6</v>
      </c>
      <c r="E2" s="29" t="s">
        <v>6</v>
      </c>
      <c r="F2" s="29" t="s">
        <v>6</v>
      </c>
      <c r="G2" s="30" t="s">
        <v>6</v>
      </c>
    </row>
    <row r="3" spans="1:7" ht="12.75" customHeight="1">
      <c r="A3" s="31" t="s">
        <v>257</v>
      </c>
      <c r="B3" s="31"/>
      <c r="C3" s="31"/>
      <c r="D3" s="31"/>
      <c r="E3" s="31"/>
      <c r="F3" s="31"/>
      <c r="G3" s="31"/>
    </row>
    <row r="4" spans="1:7" ht="12.75">
      <c r="A4" s="32" t="s">
        <v>258</v>
      </c>
      <c r="B4" s="33" t="s">
        <v>259</v>
      </c>
      <c r="C4" s="34">
        <v>113.52</v>
      </c>
      <c r="D4" s="35">
        <f aca="true" t="shared" si="0" ref="D4:D12">C4*1.05</f>
        <v>119.196</v>
      </c>
      <c r="E4" s="35">
        <f aca="true" t="shared" si="1" ref="E4:E12">C4*1.1</f>
        <v>124.872</v>
      </c>
      <c r="F4" s="35">
        <f aca="true" t="shared" si="2" ref="F4:F12">C4*1.2</f>
        <v>136.224</v>
      </c>
      <c r="G4" s="36">
        <f aca="true" t="shared" si="3" ref="G4:G12">C4*1.3</f>
        <v>147.576</v>
      </c>
    </row>
    <row r="5" spans="1:7" ht="12.75">
      <c r="A5" s="37" t="s">
        <v>260</v>
      </c>
      <c r="B5" s="38" t="s">
        <v>261</v>
      </c>
      <c r="C5" s="39">
        <v>101.53</v>
      </c>
      <c r="D5" s="40">
        <f t="shared" si="0"/>
        <v>106.60650000000001</v>
      </c>
      <c r="E5" s="40">
        <f t="shared" si="1"/>
        <v>111.683</v>
      </c>
      <c r="F5" s="40">
        <f t="shared" si="2"/>
        <v>121.836</v>
      </c>
      <c r="G5" s="41">
        <f t="shared" si="3"/>
        <v>131.989</v>
      </c>
    </row>
    <row r="6" spans="1:7" ht="12.75">
      <c r="A6" s="37" t="s">
        <v>262</v>
      </c>
      <c r="B6" s="38" t="s">
        <v>263</v>
      </c>
      <c r="C6" s="39">
        <v>91.57</v>
      </c>
      <c r="D6" s="40">
        <f t="shared" si="0"/>
        <v>96.1485</v>
      </c>
      <c r="E6" s="40">
        <f t="shared" si="1"/>
        <v>100.727</v>
      </c>
      <c r="F6" s="40">
        <f t="shared" si="2"/>
        <v>109.88399999999999</v>
      </c>
      <c r="G6" s="41">
        <f t="shared" si="3"/>
        <v>119.041</v>
      </c>
    </row>
    <row r="7" spans="1:7" ht="12.75">
      <c r="A7" s="37" t="s">
        <v>264</v>
      </c>
      <c r="B7" s="38" t="s">
        <v>265</v>
      </c>
      <c r="C7" s="39">
        <v>100.03</v>
      </c>
      <c r="D7" s="40">
        <f t="shared" si="0"/>
        <v>105.03150000000001</v>
      </c>
      <c r="E7" s="40">
        <f t="shared" si="1"/>
        <v>110.03300000000002</v>
      </c>
      <c r="F7" s="40">
        <f t="shared" si="2"/>
        <v>120.036</v>
      </c>
      <c r="G7" s="41">
        <f t="shared" si="3"/>
        <v>130.03900000000002</v>
      </c>
    </row>
    <row r="8" spans="1:7" ht="12.75">
      <c r="A8" s="37" t="s">
        <v>266</v>
      </c>
      <c r="B8" s="38" t="s">
        <v>267</v>
      </c>
      <c r="C8" s="39">
        <v>100.44</v>
      </c>
      <c r="D8" s="40">
        <f t="shared" si="0"/>
        <v>105.462</v>
      </c>
      <c r="E8" s="40">
        <f t="shared" si="1"/>
        <v>110.48400000000001</v>
      </c>
      <c r="F8" s="40">
        <f t="shared" si="2"/>
        <v>120.52799999999999</v>
      </c>
      <c r="G8" s="41">
        <f t="shared" si="3"/>
        <v>130.572</v>
      </c>
    </row>
    <row r="9" spans="1:7" ht="12.75">
      <c r="A9" s="37" t="s">
        <v>268</v>
      </c>
      <c r="B9" s="38" t="s">
        <v>269</v>
      </c>
      <c r="C9" s="39">
        <v>115.77</v>
      </c>
      <c r="D9" s="40">
        <f t="shared" si="0"/>
        <v>121.5585</v>
      </c>
      <c r="E9" s="40">
        <f t="shared" si="1"/>
        <v>127.34700000000001</v>
      </c>
      <c r="F9" s="40">
        <f t="shared" si="2"/>
        <v>138.92399999999998</v>
      </c>
      <c r="G9" s="41">
        <f t="shared" si="3"/>
        <v>150.501</v>
      </c>
    </row>
    <row r="10" spans="1:7" ht="12.75">
      <c r="A10" s="37" t="s">
        <v>270</v>
      </c>
      <c r="B10" s="38" t="s">
        <v>271</v>
      </c>
      <c r="C10" s="39">
        <v>123.46</v>
      </c>
      <c r="D10" s="40">
        <f t="shared" si="0"/>
        <v>129.633</v>
      </c>
      <c r="E10" s="40">
        <f t="shared" si="1"/>
        <v>135.806</v>
      </c>
      <c r="F10" s="40">
        <f t="shared" si="2"/>
        <v>148.152</v>
      </c>
      <c r="G10" s="41">
        <f t="shared" si="3"/>
        <v>160.498</v>
      </c>
    </row>
    <row r="11" spans="1:7" ht="12.75">
      <c r="A11" s="37" t="s">
        <v>272</v>
      </c>
      <c r="B11" s="38" t="s">
        <v>273</v>
      </c>
      <c r="C11" s="39">
        <v>133.86</v>
      </c>
      <c r="D11" s="40">
        <f t="shared" si="0"/>
        <v>140.55300000000003</v>
      </c>
      <c r="E11" s="40">
        <f t="shared" si="1"/>
        <v>147.24600000000004</v>
      </c>
      <c r="F11" s="40">
        <f t="shared" si="2"/>
        <v>160.632</v>
      </c>
      <c r="G11" s="41">
        <f t="shared" si="3"/>
        <v>174.01800000000003</v>
      </c>
    </row>
    <row r="12" spans="1:7" ht="12.75">
      <c r="A12" s="37" t="s">
        <v>274</v>
      </c>
      <c r="B12" s="38" t="s">
        <v>275</v>
      </c>
      <c r="C12" s="39">
        <v>134.94</v>
      </c>
      <c r="D12" s="40">
        <f t="shared" si="0"/>
        <v>141.687</v>
      </c>
      <c r="E12" s="40">
        <f t="shared" si="1"/>
        <v>148.434</v>
      </c>
      <c r="F12" s="40">
        <f t="shared" si="2"/>
        <v>161.928</v>
      </c>
      <c r="G12" s="41">
        <f t="shared" si="3"/>
        <v>175.422</v>
      </c>
    </row>
    <row r="13" spans="1:7" ht="12.75" customHeight="1">
      <c r="A13" s="42" t="s">
        <v>276</v>
      </c>
      <c r="B13" s="42"/>
      <c r="C13" s="42"/>
      <c r="D13" s="42"/>
      <c r="E13" s="42"/>
      <c r="F13" s="42"/>
      <c r="G13" s="42"/>
    </row>
    <row r="14" spans="1:7" ht="12.75">
      <c r="A14" s="37" t="s">
        <v>277</v>
      </c>
      <c r="B14" s="38" t="s">
        <v>278</v>
      </c>
      <c r="C14" s="39">
        <v>259.82</v>
      </c>
      <c r="D14" s="40">
        <f aca="true" t="shared" si="4" ref="D14:D20">C14*1.05</f>
        <v>272.811</v>
      </c>
      <c r="E14" s="40">
        <f aca="true" t="shared" si="5" ref="E14:E20">C14*1.1</f>
        <v>285.802</v>
      </c>
      <c r="F14" s="40">
        <f aca="true" t="shared" si="6" ref="F14:F20">C14*1.2</f>
        <v>311.784</v>
      </c>
      <c r="G14" s="41">
        <f aca="true" t="shared" si="7" ref="G14:G20">C14*1.3</f>
        <v>337.766</v>
      </c>
    </row>
    <row r="15" spans="1:7" ht="12.75">
      <c r="A15" s="37" t="s">
        <v>279</v>
      </c>
      <c r="B15" s="38" t="s">
        <v>280</v>
      </c>
      <c r="C15" s="39">
        <v>253.69</v>
      </c>
      <c r="D15" s="40">
        <f t="shared" si="4"/>
        <v>266.3745</v>
      </c>
      <c r="E15" s="40">
        <f t="shared" si="5"/>
        <v>279.059</v>
      </c>
      <c r="F15" s="40">
        <f t="shared" si="6"/>
        <v>304.428</v>
      </c>
      <c r="G15" s="41">
        <f t="shared" si="7"/>
        <v>329.797</v>
      </c>
    </row>
    <row r="16" spans="1:7" ht="12.75">
      <c r="A16" s="37" t="s">
        <v>281</v>
      </c>
      <c r="B16" s="38" t="s">
        <v>282</v>
      </c>
      <c r="C16" s="39">
        <v>259.82</v>
      </c>
      <c r="D16" s="40">
        <f t="shared" si="4"/>
        <v>272.811</v>
      </c>
      <c r="E16" s="40">
        <f t="shared" si="5"/>
        <v>285.802</v>
      </c>
      <c r="F16" s="40">
        <f t="shared" si="6"/>
        <v>311.784</v>
      </c>
      <c r="G16" s="41">
        <f t="shared" si="7"/>
        <v>337.766</v>
      </c>
    </row>
    <row r="17" spans="1:7" ht="12.75">
      <c r="A17" s="37" t="s">
        <v>283</v>
      </c>
      <c r="B17" s="38" t="s">
        <v>284</v>
      </c>
      <c r="C17" s="39">
        <v>251.22</v>
      </c>
      <c r="D17" s="40">
        <f t="shared" si="4"/>
        <v>263.781</v>
      </c>
      <c r="E17" s="40">
        <f t="shared" si="5"/>
        <v>276.34200000000004</v>
      </c>
      <c r="F17" s="40">
        <f t="shared" si="6"/>
        <v>301.464</v>
      </c>
      <c r="G17" s="41">
        <f t="shared" si="7"/>
        <v>326.586</v>
      </c>
    </row>
    <row r="18" spans="1:7" ht="12.75">
      <c r="A18" s="37" t="s">
        <v>285</v>
      </c>
      <c r="B18" s="38" t="s">
        <v>286</v>
      </c>
      <c r="C18" s="39">
        <v>256.09</v>
      </c>
      <c r="D18" s="40">
        <f t="shared" si="4"/>
        <v>268.8945</v>
      </c>
      <c r="E18" s="40">
        <f t="shared" si="5"/>
        <v>281.699</v>
      </c>
      <c r="F18" s="40">
        <f t="shared" si="6"/>
        <v>307.30799999999994</v>
      </c>
      <c r="G18" s="41">
        <f t="shared" si="7"/>
        <v>332.917</v>
      </c>
    </row>
    <row r="19" spans="1:7" ht="12.75">
      <c r="A19" s="37" t="s">
        <v>287</v>
      </c>
      <c r="B19" s="38" t="s">
        <v>288</v>
      </c>
      <c r="C19" s="39">
        <v>256.09</v>
      </c>
      <c r="D19" s="40">
        <f t="shared" si="4"/>
        <v>268.8945</v>
      </c>
      <c r="E19" s="40">
        <f t="shared" si="5"/>
        <v>281.699</v>
      </c>
      <c r="F19" s="40">
        <f t="shared" si="6"/>
        <v>307.30799999999994</v>
      </c>
      <c r="G19" s="41">
        <f t="shared" si="7"/>
        <v>332.917</v>
      </c>
    </row>
    <row r="20" spans="1:7" ht="12.75">
      <c r="A20" s="37" t="s">
        <v>289</v>
      </c>
      <c r="B20" s="38" t="s">
        <v>290</v>
      </c>
      <c r="C20" s="39">
        <v>272.79</v>
      </c>
      <c r="D20" s="40">
        <f t="shared" si="4"/>
        <v>286.4295</v>
      </c>
      <c r="E20" s="40">
        <f t="shared" si="5"/>
        <v>300.0690000000001</v>
      </c>
      <c r="F20" s="40">
        <f t="shared" si="6"/>
        <v>327.348</v>
      </c>
      <c r="G20" s="41">
        <f t="shared" si="7"/>
        <v>354.62700000000007</v>
      </c>
    </row>
    <row r="21" spans="1:7" ht="12.75" customHeight="1">
      <c r="A21" s="42" t="s">
        <v>291</v>
      </c>
      <c r="B21" s="42"/>
      <c r="C21" s="42"/>
      <c r="D21" s="42"/>
      <c r="E21" s="42"/>
      <c r="F21" s="42"/>
      <c r="G21" s="42"/>
    </row>
    <row r="22" spans="1:7" ht="12.75">
      <c r="A22" s="37" t="s">
        <v>292</v>
      </c>
      <c r="B22" s="38" t="s">
        <v>293</v>
      </c>
      <c r="C22" s="39">
        <v>413.6</v>
      </c>
      <c r="D22" s="40">
        <f aca="true" t="shared" si="8" ref="D22:D30">C22*1.05</f>
        <v>434.28000000000003</v>
      </c>
      <c r="E22" s="40">
        <f aca="true" t="shared" si="9" ref="E22:E30">C22*1.1</f>
        <v>454.96000000000004</v>
      </c>
      <c r="F22" s="40">
        <f aca="true" t="shared" si="10" ref="F22:F30">C22*1.2</f>
        <v>496.32</v>
      </c>
      <c r="G22" s="41">
        <f aca="true" t="shared" si="11" ref="G22:G30">C22*1.3</f>
        <v>537.6800000000001</v>
      </c>
    </row>
    <row r="23" spans="1:7" ht="12.75">
      <c r="A23" s="37" t="s">
        <v>294</v>
      </c>
      <c r="B23" s="38" t="s">
        <v>295</v>
      </c>
      <c r="C23" s="39">
        <v>352.59</v>
      </c>
      <c r="D23" s="40">
        <f t="shared" si="8"/>
        <v>370.2195</v>
      </c>
      <c r="E23" s="40">
        <f t="shared" si="9"/>
        <v>387.849</v>
      </c>
      <c r="F23" s="40">
        <f t="shared" si="10"/>
        <v>423.10799999999995</v>
      </c>
      <c r="G23" s="41">
        <f t="shared" si="11"/>
        <v>458.36699999999996</v>
      </c>
    </row>
    <row r="24" spans="1:7" ht="12.75">
      <c r="A24" s="37" t="s">
        <v>296</v>
      </c>
      <c r="B24" s="38" t="s">
        <v>297</v>
      </c>
      <c r="C24" s="39">
        <v>349.16</v>
      </c>
      <c r="D24" s="40">
        <f t="shared" si="8"/>
        <v>366.61800000000005</v>
      </c>
      <c r="E24" s="40">
        <f t="shared" si="9"/>
        <v>384.0760000000001</v>
      </c>
      <c r="F24" s="40">
        <f t="shared" si="10"/>
        <v>418.992</v>
      </c>
      <c r="G24" s="41">
        <f t="shared" si="11"/>
        <v>453.9080000000001</v>
      </c>
    </row>
    <row r="25" spans="1:7" ht="12.75">
      <c r="A25" s="37" t="s">
        <v>298</v>
      </c>
      <c r="B25" s="38" t="s">
        <v>299</v>
      </c>
      <c r="C25" s="39">
        <v>352.59</v>
      </c>
      <c r="D25" s="40">
        <f t="shared" si="8"/>
        <v>370.2195</v>
      </c>
      <c r="E25" s="40">
        <f t="shared" si="9"/>
        <v>387.849</v>
      </c>
      <c r="F25" s="40">
        <f t="shared" si="10"/>
        <v>423.10799999999995</v>
      </c>
      <c r="G25" s="41">
        <f t="shared" si="11"/>
        <v>458.36699999999996</v>
      </c>
    </row>
    <row r="26" spans="1:7" ht="12.75">
      <c r="A26" s="37" t="s">
        <v>300</v>
      </c>
      <c r="B26" s="38" t="s">
        <v>301</v>
      </c>
      <c r="C26" s="39">
        <v>349.16</v>
      </c>
      <c r="D26" s="40">
        <f t="shared" si="8"/>
        <v>366.61800000000005</v>
      </c>
      <c r="E26" s="40">
        <f t="shared" si="9"/>
        <v>384.0760000000001</v>
      </c>
      <c r="F26" s="40">
        <f t="shared" si="10"/>
        <v>418.992</v>
      </c>
      <c r="G26" s="41">
        <f t="shared" si="11"/>
        <v>453.9080000000001</v>
      </c>
    </row>
    <row r="27" spans="1:7" ht="12.75">
      <c r="A27" s="37" t="s">
        <v>302</v>
      </c>
      <c r="B27" s="38" t="s">
        <v>303</v>
      </c>
      <c r="C27" s="39">
        <v>378.17</v>
      </c>
      <c r="D27" s="40">
        <f t="shared" si="8"/>
        <v>397.0785</v>
      </c>
      <c r="E27" s="40">
        <f t="shared" si="9"/>
        <v>415.987</v>
      </c>
      <c r="F27" s="40">
        <f t="shared" si="10"/>
        <v>453.80400000000003</v>
      </c>
      <c r="G27" s="41">
        <f t="shared" si="11"/>
        <v>491.62100000000004</v>
      </c>
    </row>
    <row r="28" spans="1:7" ht="12.75">
      <c r="A28" s="37" t="s">
        <v>304</v>
      </c>
      <c r="B28" s="38" t="s">
        <v>305</v>
      </c>
      <c r="C28" s="39">
        <v>404.19</v>
      </c>
      <c r="D28" s="40">
        <f t="shared" si="8"/>
        <v>424.3995</v>
      </c>
      <c r="E28" s="40">
        <f t="shared" si="9"/>
        <v>444.60900000000004</v>
      </c>
      <c r="F28" s="40">
        <f t="shared" si="10"/>
        <v>485.02799999999996</v>
      </c>
      <c r="G28" s="41">
        <f t="shared" si="11"/>
        <v>525.447</v>
      </c>
    </row>
    <row r="29" spans="1:7" ht="12.75">
      <c r="A29" s="37" t="s">
        <v>306</v>
      </c>
      <c r="B29" s="38" t="s">
        <v>307</v>
      </c>
      <c r="C29" s="39">
        <v>449.12</v>
      </c>
      <c r="D29" s="40">
        <f t="shared" si="8"/>
        <v>471.576</v>
      </c>
      <c r="E29" s="40">
        <f t="shared" si="9"/>
        <v>494.03200000000004</v>
      </c>
      <c r="F29" s="40">
        <f t="shared" si="10"/>
        <v>538.944</v>
      </c>
      <c r="G29" s="41">
        <f t="shared" si="11"/>
        <v>583.856</v>
      </c>
    </row>
    <row r="30" spans="1:7" ht="12.75">
      <c r="A30" s="37" t="s">
        <v>308</v>
      </c>
      <c r="B30" s="38" t="s">
        <v>309</v>
      </c>
      <c r="C30" s="39">
        <v>449.56</v>
      </c>
      <c r="D30" s="40">
        <f t="shared" si="8"/>
        <v>472.038</v>
      </c>
      <c r="E30" s="40">
        <f t="shared" si="9"/>
        <v>494.516</v>
      </c>
      <c r="F30" s="40">
        <f t="shared" si="10"/>
        <v>539.472</v>
      </c>
      <c r="G30" s="41">
        <f t="shared" si="11"/>
        <v>584.428</v>
      </c>
    </row>
    <row r="31" spans="1:7" ht="12.75" customHeight="1">
      <c r="A31" s="42" t="s">
        <v>310</v>
      </c>
      <c r="B31" s="42"/>
      <c r="C31" s="42"/>
      <c r="D31" s="42"/>
      <c r="E31" s="42"/>
      <c r="F31" s="42"/>
      <c r="G31" s="42"/>
    </row>
    <row r="32" spans="1:7" ht="12.75">
      <c r="A32" s="37" t="s">
        <v>311</v>
      </c>
      <c r="B32" s="38" t="s">
        <v>312</v>
      </c>
      <c r="C32" s="39">
        <v>143.13</v>
      </c>
      <c r="D32" s="40">
        <f aca="true" t="shared" si="12" ref="D32:D40">C32*1.05</f>
        <v>150.2865</v>
      </c>
      <c r="E32" s="40">
        <f aca="true" t="shared" si="13" ref="E32:E40">C32*1.1</f>
        <v>157.443</v>
      </c>
      <c r="F32" s="40">
        <f aca="true" t="shared" si="14" ref="F32:F40">C32*1.2</f>
        <v>171.756</v>
      </c>
      <c r="G32" s="41">
        <f aca="true" t="shared" si="15" ref="G32:G40">C32*1.3</f>
        <v>186.069</v>
      </c>
    </row>
    <row r="33" spans="1:7" ht="12.75">
      <c r="A33" s="37" t="s">
        <v>313</v>
      </c>
      <c r="B33" s="38" t="s">
        <v>314</v>
      </c>
      <c r="C33" s="39">
        <v>127.23</v>
      </c>
      <c r="D33" s="40">
        <f t="shared" si="12"/>
        <v>133.5915</v>
      </c>
      <c r="E33" s="40">
        <f t="shared" si="13"/>
        <v>139.953</v>
      </c>
      <c r="F33" s="40">
        <f t="shared" si="14"/>
        <v>152.676</v>
      </c>
      <c r="G33" s="41">
        <f t="shared" si="15"/>
        <v>165.399</v>
      </c>
    </row>
    <row r="34" spans="1:7" ht="12.75">
      <c r="A34" s="37" t="s">
        <v>315</v>
      </c>
      <c r="B34" s="38" t="s">
        <v>316</v>
      </c>
      <c r="C34" s="39">
        <v>114.87</v>
      </c>
      <c r="D34" s="40">
        <f t="shared" si="12"/>
        <v>120.61350000000002</v>
      </c>
      <c r="E34" s="40">
        <f t="shared" si="13"/>
        <v>126.35700000000001</v>
      </c>
      <c r="F34" s="40">
        <f t="shared" si="14"/>
        <v>137.844</v>
      </c>
      <c r="G34" s="41">
        <f t="shared" si="15"/>
        <v>149.33100000000002</v>
      </c>
    </row>
    <row r="35" spans="1:7" ht="12.75">
      <c r="A35" s="37" t="s">
        <v>317</v>
      </c>
      <c r="B35" s="38" t="s">
        <v>318</v>
      </c>
      <c r="C35" s="39">
        <v>131.08</v>
      </c>
      <c r="D35" s="40">
        <f t="shared" si="12"/>
        <v>137.63400000000001</v>
      </c>
      <c r="E35" s="40">
        <f t="shared" si="13"/>
        <v>144.18800000000002</v>
      </c>
      <c r="F35" s="40">
        <f t="shared" si="14"/>
        <v>157.29600000000002</v>
      </c>
      <c r="G35" s="41">
        <f t="shared" si="15"/>
        <v>170.40400000000002</v>
      </c>
    </row>
    <row r="36" spans="1:7" ht="12.75">
      <c r="A36" s="37" t="s">
        <v>319</v>
      </c>
      <c r="B36" s="38" t="s">
        <v>320</v>
      </c>
      <c r="C36" s="39">
        <v>128.51</v>
      </c>
      <c r="D36" s="40">
        <f t="shared" si="12"/>
        <v>134.9355</v>
      </c>
      <c r="E36" s="40">
        <f t="shared" si="13"/>
        <v>141.361</v>
      </c>
      <c r="F36" s="40">
        <f t="shared" si="14"/>
        <v>154.212</v>
      </c>
      <c r="G36" s="41">
        <f t="shared" si="15"/>
        <v>167.063</v>
      </c>
    </row>
    <row r="37" spans="1:7" ht="12.75">
      <c r="A37" s="37" t="s">
        <v>321</v>
      </c>
      <c r="B37" s="38" t="s">
        <v>322</v>
      </c>
      <c r="C37" s="39">
        <v>134.86</v>
      </c>
      <c r="D37" s="40">
        <f t="shared" si="12"/>
        <v>141.603</v>
      </c>
      <c r="E37" s="40">
        <f t="shared" si="13"/>
        <v>148.34600000000003</v>
      </c>
      <c r="F37" s="40">
        <f t="shared" si="14"/>
        <v>161.83200000000002</v>
      </c>
      <c r="G37" s="41">
        <f t="shared" si="15"/>
        <v>175.318</v>
      </c>
    </row>
    <row r="38" spans="1:7" ht="12.75">
      <c r="A38" s="37" t="s">
        <v>323</v>
      </c>
      <c r="B38" s="38" t="s">
        <v>324</v>
      </c>
      <c r="C38" s="39">
        <v>142.37</v>
      </c>
      <c r="D38" s="40">
        <f t="shared" si="12"/>
        <v>149.48850000000002</v>
      </c>
      <c r="E38" s="40">
        <f t="shared" si="13"/>
        <v>156.60700000000003</v>
      </c>
      <c r="F38" s="40">
        <f t="shared" si="14"/>
        <v>170.844</v>
      </c>
      <c r="G38" s="41">
        <f t="shared" si="15"/>
        <v>185.08100000000002</v>
      </c>
    </row>
    <row r="39" spans="1:7" ht="12.75">
      <c r="A39" s="37" t="s">
        <v>325</v>
      </c>
      <c r="B39" s="38" t="s">
        <v>326</v>
      </c>
      <c r="C39" s="39">
        <v>213.65</v>
      </c>
      <c r="D39" s="40">
        <f t="shared" si="12"/>
        <v>224.3325</v>
      </c>
      <c r="E39" s="40">
        <f t="shared" si="13"/>
        <v>235.01500000000001</v>
      </c>
      <c r="F39" s="40">
        <f t="shared" si="14"/>
        <v>256.38</v>
      </c>
      <c r="G39" s="41">
        <f t="shared" si="15"/>
        <v>277.745</v>
      </c>
    </row>
    <row r="40" spans="1:7" ht="12.75">
      <c r="A40" s="37" t="s">
        <v>327</v>
      </c>
      <c r="B40" s="38" t="s">
        <v>328</v>
      </c>
      <c r="C40" s="39">
        <v>213.65</v>
      </c>
      <c r="D40" s="40">
        <f t="shared" si="12"/>
        <v>224.3325</v>
      </c>
      <c r="E40" s="40">
        <f t="shared" si="13"/>
        <v>235.01500000000001</v>
      </c>
      <c r="F40" s="40">
        <f t="shared" si="14"/>
        <v>256.38</v>
      </c>
      <c r="G40" s="41">
        <f t="shared" si="15"/>
        <v>277.745</v>
      </c>
    </row>
    <row r="41" spans="1:7" ht="12.75" customHeight="1">
      <c r="A41" s="42" t="s">
        <v>329</v>
      </c>
      <c r="B41" s="42"/>
      <c r="C41" s="42"/>
      <c r="D41" s="42"/>
      <c r="E41" s="42"/>
      <c r="F41" s="42"/>
      <c r="G41" s="42"/>
    </row>
    <row r="42" spans="1:7" ht="12.75">
      <c r="A42" s="37" t="s">
        <v>330</v>
      </c>
      <c r="B42" s="38" t="s">
        <v>331</v>
      </c>
      <c r="C42" s="39">
        <v>384.2</v>
      </c>
      <c r="D42" s="40">
        <f aca="true" t="shared" si="16" ref="D42:D50">C42*1.05</f>
        <v>403.41</v>
      </c>
      <c r="E42" s="40">
        <f aca="true" t="shared" si="17" ref="E42:E50">C42*1.1</f>
        <v>422.62</v>
      </c>
      <c r="F42" s="40">
        <f aca="true" t="shared" si="18" ref="F42:F50">C42*1.2</f>
        <v>461.03999999999996</v>
      </c>
      <c r="G42" s="41">
        <f aca="true" t="shared" si="19" ref="G42:G50">C42*1.3</f>
        <v>499.46</v>
      </c>
    </row>
    <row r="43" spans="1:7" ht="12.75">
      <c r="A43" s="37" t="s">
        <v>332</v>
      </c>
      <c r="B43" s="38" t="s">
        <v>333</v>
      </c>
      <c r="C43" s="39">
        <v>380.52</v>
      </c>
      <c r="D43" s="40">
        <f t="shared" si="16"/>
        <v>399.546</v>
      </c>
      <c r="E43" s="40">
        <f t="shared" si="17"/>
        <v>418.572</v>
      </c>
      <c r="F43" s="40">
        <f t="shared" si="18"/>
        <v>456.62399999999997</v>
      </c>
      <c r="G43" s="41">
        <f t="shared" si="19"/>
        <v>494.676</v>
      </c>
    </row>
    <row r="44" spans="1:7" ht="12.75">
      <c r="A44" s="37" t="s">
        <v>334</v>
      </c>
      <c r="B44" s="38" t="s">
        <v>335</v>
      </c>
      <c r="C44" s="39">
        <v>389.71</v>
      </c>
      <c r="D44" s="40">
        <f t="shared" si="16"/>
        <v>409.1955</v>
      </c>
      <c r="E44" s="40">
        <f t="shared" si="17"/>
        <v>428.68100000000004</v>
      </c>
      <c r="F44" s="40">
        <f t="shared" si="18"/>
        <v>467.65199999999993</v>
      </c>
      <c r="G44" s="41">
        <f t="shared" si="19"/>
        <v>506.623</v>
      </c>
    </row>
    <row r="45" spans="1:7" ht="12.75">
      <c r="A45" s="37" t="s">
        <v>336</v>
      </c>
      <c r="B45" s="38" t="s">
        <v>337</v>
      </c>
      <c r="C45" s="39">
        <v>374</v>
      </c>
      <c r="D45" s="40">
        <f t="shared" si="16"/>
        <v>392.7</v>
      </c>
      <c r="E45" s="40">
        <f t="shared" si="17"/>
        <v>411.40000000000003</v>
      </c>
      <c r="F45" s="40">
        <f t="shared" si="18"/>
        <v>448.8</v>
      </c>
      <c r="G45" s="41">
        <f t="shared" si="19"/>
        <v>486.2</v>
      </c>
    </row>
    <row r="46" spans="1:7" ht="12.75">
      <c r="A46" s="37" t="s">
        <v>338</v>
      </c>
      <c r="B46" s="38" t="s">
        <v>339</v>
      </c>
      <c r="C46" s="39">
        <v>384.2</v>
      </c>
      <c r="D46" s="40">
        <f t="shared" si="16"/>
        <v>403.41</v>
      </c>
      <c r="E46" s="40">
        <f t="shared" si="17"/>
        <v>422.62</v>
      </c>
      <c r="F46" s="40">
        <f t="shared" si="18"/>
        <v>461.03999999999996</v>
      </c>
      <c r="G46" s="41">
        <f t="shared" si="19"/>
        <v>499.46</v>
      </c>
    </row>
    <row r="47" spans="1:7" ht="12.75">
      <c r="A47" s="37" t="s">
        <v>340</v>
      </c>
      <c r="B47" s="38" t="s">
        <v>341</v>
      </c>
      <c r="C47" s="39">
        <v>430.1</v>
      </c>
      <c r="D47" s="40">
        <f t="shared" si="16"/>
        <v>451.605</v>
      </c>
      <c r="E47" s="40">
        <f t="shared" si="17"/>
        <v>473.11000000000007</v>
      </c>
      <c r="F47" s="40">
        <f t="shared" si="18"/>
        <v>516.12</v>
      </c>
      <c r="G47" s="41">
        <f t="shared" si="19"/>
        <v>559.13</v>
      </c>
    </row>
    <row r="48" spans="1:7" ht="12.75">
      <c r="A48" s="37" t="s">
        <v>342</v>
      </c>
      <c r="B48" s="38" t="s">
        <v>343</v>
      </c>
      <c r="C48" s="39">
        <v>552.52</v>
      </c>
      <c r="D48" s="40">
        <f t="shared" si="16"/>
        <v>580.146</v>
      </c>
      <c r="E48" s="40">
        <f t="shared" si="17"/>
        <v>607.772</v>
      </c>
      <c r="F48" s="40">
        <f t="shared" si="18"/>
        <v>663.024</v>
      </c>
      <c r="G48" s="41">
        <f t="shared" si="19"/>
        <v>718.276</v>
      </c>
    </row>
    <row r="49" spans="1:7" ht="12.75">
      <c r="A49" s="37" t="s">
        <v>344</v>
      </c>
      <c r="B49" s="38" t="s">
        <v>345</v>
      </c>
      <c r="C49" s="39">
        <v>563.41</v>
      </c>
      <c r="D49" s="40">
        <f t="shared" si="16"/>
        <v>591.5805</v>
      </c>
      <c r="E49" s="40">
        <f t="shared" si="17"/>
        <v>619.751</v>
      </c>
      <c r="F49" s="40">
        <f t="shared" si="18"/>
        <v>676.092</v>
      </c>
      <c r="G49" s="41">
        <f t="shared" si="19"/>
        <v>732.433</v>
      </c>
    </row>
    <row r="50" spans="1:7" ht="12.75">
      <c r="A50" s="37" t="s">
        <v>346</v>
      </c>
      <c r="B50" s="38" t="s">
        <v>347</v>
      </c>
      <c r="C50" s="39">
        <v>395.56</v>
      </c>
      <c r="D50" s="40">
        <f t="shared" si="16"/>
        <v>415.338</v>
      </c>
      <c r="E50" s="40">
        <f t="shared" si="17"/>
        <v>435.11600000000004</v>
      </c>
      <c r="F50" s="40">
        <f t="shared" si="18"/>
        <v>474.67199999999997</v>
      </c>
      <c r="G50" s="41">
        <f t="shared" si="19"/>
        <v>514.2280000000001</v>
      </c>
    </row>
    <row r="51" spans="1:7" ht="12.75" customHeight="1">
      <c r="A51" s="42" t="s">
        <v>348</v>
      </c>
      <c r="B51" s="42"/>
      <c r="C51" s="42"/>
      <c r="D51" s="42"/>
      <c r="E51" s="42"/>
      <c r="F51" s="42"/>
      <c r="G51" s="42"/>
    </row>
    <row r="52" spans="1:7" ht="12.75">
      <c r="A52" s="37" t="s">
        <v>349</v>
      </c>
      <c r="B52" s="38" t="s">
        <v>350</v>
      </c>
      <c r="C52" s="39">
        <v>543.1</v>
      </c>
      <c r="D52" s="40">
        <f aca="true" t="shared" si="20" ref="D52:D60">C52*1.05</f>
        <v>570.255</v>
      </c>
      <c r="E52" s="40">
        <f aca="true" t="shared" si="21" ref="E52:E60">C52*1.1</f>
        <v>597.4100000000001</v>
      </c>
      <c r="F52" s="40">
        <f aca="true" t="shared" si="22" ref="F52:F60">C52*1.2</f>
        <v>651.72</v>
      </c>
      <c r="G52" s="41">
        <f aca="true" t="shared" si="23" ref="G52:G60">C52*1.3</f>
        <v>706.0300000000001</v>
      </c>
    </row>
    <row r="53" spans="1:7" ht="12.75">
      <c r="A53" s="37" t="s">
        <v>351</v>
      </c>
      <c r="B53" s="38" t="s">
        <v>352</v>
      </c>
      <c r="C53" s="39">
        <v>535.08</v>
      </c>
      <c r="D53" s="40">
        <f t="shared" si="20"/>
        <v>561.8340000000001</v>
      </c>
      <c r="E53" s="40">
        <f t="shared" si="21"/>
        <v>588.5880000000001</v>
      </c>
      <c r="F53" s="40">
        <f t="shared" si="22"/>
        <v>642.096</v>
      </c>
      <c r="G53" s="41">
        <f t="shared" si="23"/>
        <v>695.604</v>
      </c>
    </row>
    <row r="54" spans="1:7" ht="12.75">
      <c r="A54" s="37" t="s">
        <v>353</v>
      </c>
      <c r="B54" s="38" t="s">
        <v>354</v>
      </c>
      <c r="C54" s="39">
        <v>529.96</v>
      </c>
      <c r="D54" s="40">
        <f t="shared" si="20"/>
        <v>556.4580000000001</v>
      </c>
      <c r="E54" s="40">
        <f t="shared" si="21"/>
        <v>582.9560000000001</v>
      </c>
      <c r="F54" s="40">
        <f t="shared" si="22"/>
        <v>635.952</v>
      </c>
      <c r="G54" s="41">
        <f t="shared" si="23"/>
        <v>688.9480000000001</v>
      </c>
    </row>
    <row r="55" spans="1:7" ht="12.75">
      <c r="A55" s="37" t="s">
        <v>355</v>
      </c>
      <c r="B55" s="38" t="s">
        <v>356</v>
      </c>
      <c r="C55" s="39">
        <v>529.96</v>
      </c>
      <c r="D55" s="40">
        <f t="shared" si="20"/>
        <v>556.4580000000001</v>
      </c>
      <c r="E55" s="40">
        <f t="shared" si="21"/>
        <v>582.9560000000001</v>
      </c>
      <c r="F55" s="40">
        <f t="shared" si="22"/>
        <v>635.952</v>
      </c>
      <c r="G55" s="41">
        <f t="shared" si="23"/>
        <v>688.9480000000001</v>
      </c>
    </row>
    <row r="56" spans="1:7" ht="12.75">
      <c r="A56" s="37" t="s">
        <v>357</v>
      </c>
      <c r="B56" s="38" t="s">
        <v>358</v>
      </c>
      <c r="C56" s="39">
        <v>529.96</v>
      </c>
      <c r="D56" s="40">
        <f t="shared" si="20"/>
        <v>556.4580000000001</v>
      </c>
      <c r="E56" s="40">
        <f t="shared" si="21"/>
        <v>582.9560000000001</v>
      </c>
      <c r="F56" s="40">
        <f t="shared" si="22"/>
        <v>635.952</v>
      </c>
      <c r="G56" s="41">
        <f t="shared" si="23"/>
        <v>688.9480000000001</v>
      </c>
    </row>
    <row r="57" spans="1:7" ht="12.75">
      <c r="A57" s="37" t="s">
        <v>359</v>
      </c>
      <c r="B57" s="38" t="s">
        <v>360</v>
      </c>
      <c r="C57" s="39">
        <v>609.46</v>
      </c>
      <c r="D57" s="40">
        <f t="shared" si="20"/>
        <v>639.9330000000001</v>
      </c>
      <c r="E57" s="40">
        <f t="shared" si="21"/>
        <v>670.4060000000001</v>
      </c>
      <c r="F57" s="40">
        <f t="shared" si="22"/>
        <v>731.352</v>
      </c>
      <c r="G57" s="41">
        <f t="shared" si="23"/>
        <v>792.2980000000001</v>
      </c>
    </row>
    <row r="58" spans="1:7" ht="12.75">
      <c r="A58" s="37" t="s">
        <v>361</v>
      </c>
      <c r="B58" s="38" t="s">
        <v>362</v>
      </c>
      <c r="C58" s="39">
        <v>609.46</v>
      </c>
      <c r="D58" s="40">
        <f t="shared" si="20"/>
        <v>639.9330000000001</v>
      </c>
      <c r="E58" s="40">
        <f t="shared" si="21"/>
        <v>670.4060000000001</v>
      </c>
      <c r="F58" s="40">
        <f t="shared" si="22"/>
        <v>731.352</v>
      </c>
      <c r="G58" s="41">
        <f t="shared" si="23"/>
        <v>792.2980000000001</v>
      </c>
    </row>
    <row r="59" spans="1:7" ht="12.75">
      <c r="A59" s="37" t="s">
        <v>363</v>
      </c>
      <c r="B59" s="38" t="s">
        <v>364</v>
      </c>
      <c r="C59" s="39">
        <v>751.35</v>
      </c>
      <c r="D59" s="40">
        <f t="shared" si="20"/>
        <v>788.9175</v>
      </c>
      <c r="E59" s="40">
        <f t="shared" si="21"/>
        <v>826.4850000000001</v>
      </c>
      <c r="F59" s="40">
        <f t="shared" si="22"/>
        <v>901.62</v>
      </c>
      <c r="G59" s="41">
        <f t="shared" si="23"/>
        <v>976.7550000000001</v>
      </c>
    </row>
    <row r="60" spans="1:7" ht="12.75">
      <c r="A60" s="37" t="s">
        <v>365</v>
      </c>
      <c r="B60" s="38" t="s">
        <v>366</v>
      </c>
      <c r="C60" s="39">
        <v>751.35</v>
      </c>
      <c r="D60" s="40">
        <f t="shared" si="20"/>
        <v>788.9175</v>
      </c>
      <c r="E60" s="40">
        <f t="shared" si="21"/>
        <v>826.4850000000001</v>
      </c>
      <c r="F60" s="40">
        <f t="shared" si="22"/>
        <v>901.62</v>
      </c>
      <c r="G60" s="41">
        <f t="shared" si="23"/>
        <v>976.7550000000001</v>
      </c>
    </row>
    <row r="61" spans="1:7" ht="12.75" customHeight="1">
      <c r="A61" s="42" t="s">
        <v>367</v>
      </c>
      <c r="B61" s="42"/>
      <c r="C61" s="42"/>
      <c r="D61" s="42"/>
      <c r="E61" s="42"/>
      <c r="F61" s="42"/>
      <c r="G61" s="42"/>
    </row>
    <row r="62" spans="1:7" ht="12.75">
      <c r="A62" s="37" t="s">
        <v>368</v>
      </c>
      <c r="B62" s="38" t="s">
        <v>369</v>
      </c>
      <c r="C62" s="39">
        <v>4053.19</v>
      </c>
      <c r="D62" s="40">
        <f>C62*1.05</f>
        <v>4255.8495</v>
      </c>
      <c r="E62" s="40">
        <f>C62*1.1</f>
        <v>4458.509</v>
      </c>
      <c r="F62" s="40">
        <f>C62*1.2</f>
        <v>4863.8279999999995</v>
      </c>
      <c r="G62" s="41">
        <f>C62*1.3</f>
        <v>5269.147</v>
      </c>
    </row>
    <row r="63" spans="1:7" ht="12.75">
      <c r="A63" s="37" t="s">
        <v>370</v>
      </c>
      <c r="B63" s="38" t="s">
        <v>371</v>
      </c>
      <c r="C63" s="39">
        <v>4251.53</v>
      </c>
      <c r="D63" s="40">
        <f>C63*1.05</f>
        <v>4464.1065</v>
      </c>
      <c r="E63" s="40">
        <f>C63*1.1</f>
        <v>4676.683</v>
      </c>
      <c r="F63" s="40">
        <f>C63*1.2</f>
        <v>5101.835999999999</v>
      </c>
      <c r="G63" s="41">
        <f>C63*1.3</f>
        <v>5526.989</v>
      </c>
    </row>
    <row r="64" spans="1:7" ht="12.75">
      <c r="A64" s="37" t="s">
        <v>372</v>
      </c>
      <c r="B64" s="38" t="s">
        <v>373</v>
      </c>
      <c r="C64" s="39">
        <v>5296.41</v>
      </c>
      <c r="D64" s="40">
        <f>C64*1.05</f>
        <v>5561.2305</v>
      </c>
      <c r="E64" s="40">
        <f>C64*1.1</f>
        <v>5826.051</v>
      </c>
      <c r="F64" s="40">
        <f>C64*1.2</f>
        <v>6355.692</v>
      </c>
      <c r="G64" s="41">
        <f>C64*1.3</f>
        <v>6885.333</v>
      </c>
    </row>
    <row r="65" spans="1:7" ht="12.75" customHeight="1">
      <c r="A65" s="42" t="s">
        <v>374</v>
      </c>
      <c r="B65" s="42"/>
      <c r="C65" s="42"/>
      <c r="D65" s="42"/>
      <c r="E65" s="42"/>
      <c r="F65" s="42"/>
      <c r="G65" s="42"/>
    </row>
    <row r="66" spans="1:7" ht="12.75">
      <c r="A66" s="37" t="s">
        <v>375</v>
      </c>
      <c r="B66" s="38" t="s">
        <v>376</v>
      </c>
      <c r="C66" s="39">
        <v>806.8</v>
      </c>
      <c r="D66" s="40">
        <f>C66*1.05</f>
        <v>847.14</v>
      </c>
      <c r="E66" s="40">
        <f>C66*1.1</f>
        <v>887.48</v>
      </c>
      <c r="F66" s="40">
        <f>C66*1.2</f>
        <v>968.1599999999999</v>
      </c>
      <c r="G66" s="41">
        <f>C66*1.3</f>
        <v>1048.84</v>
      </c>
    </row>
    <row r="67" spans="1:7" ht="12.75">
      <c r="A67" s="37" t="s">
        <v>377</v>
      </c>
      <c r="B67" s="38" t="s">
        <v>378</v>
      </c>
      <c r="C67" s="39">
        <v>857.49</v>
      </c>
      <c r="D67" s="40">
        <f>C67*1.05</f>
        <v>900.3645</v>
      </c>
      <c r="E67" s="40">
        <f>C67*1.1</f>
        <v>943.239</v>
      </c>
      <c r="F67" s="40">
        <f>C67*1.2</f>
        <v>1028.988</v>
      </c>
      <c r="G67" s="41">
        <f>C67*1.3</f>
        <v>1114.737</v>
      </c>
    </row>
    <row r="68" spans="1:7" ht="12.75">
      <c r="A68" s="37" t="s">
        <v>379</v>
      </c>
      <c r="B68" s="38" t="s">
        <v>380</v>
      </c>
      <c r="C68" s="39">
        <v>988.16</v>
      </c>
      <c r="D68" s="40">
        <f>C68*1.05</f>
        <v>1037.568</v>
      </c>
      <c r="E68" s="40">
        <f>C68*1.1</f>
        <v>1086.976</v>
      </c>
      <c r="F68" s="40">
        <f>C68*1.2</f>
        <v>1185.792</v>
      </c>
      <c r="G68" s="41">
        <f>C68*1.3</f>
        <v>1284.608</v>
      </c>
    </row>
    <row r="69" spans="1:7" ht="12.75">
      <c r="A69" s="37" t="s">
        <v>381</v>
      </c>
      <c r="B69" s="38" t="s">
        <v>382</v>
      </c>
      <c r="C69" s="39">
        <v>1469.8</v>
      </c>
      <c r="D69" s="40">
        <f>C69*1.05</f>
        <v>1543.29</v>
      </c>
      <c r="E69" s="40">
        <f>C69*1.1</f>
        <v>1616.78</v>
      </c>
      <c r="F69" s="40">
        <f>C69*1.2</f>
        <v>1763.76</v>
      </c>
      <c r="G69" s="41">
        <f>C69*1.3</f>
        <v>1910.74</v>
      </c>
    </row>
    <row r="70" spans="1:7" ht="12.75">
      <c r="A70" s="37" t="s">
        <v>383</v>
      </c>
      <c r="B70" s="38" t="s">
        <v>384</v>
      </c>
      <c r="C70" s="39">
        <v>1471.55</v>
      </c>
      <c r="D70" s="40">
        <f>C70*1.05</f>
        <v>1545.1275</v>
      </c>
      <c r="E70" s="40">
        <f>C70*1.1</f>
        <v>1618.7050000000002</v>
      </c>
      <c r="F70" s="40">
        <f>C70*1.2</f>
        <v>1765.86</v>
      </c>
      <c r="G70" s="41">
        <f>C70*1.3</f>
        <v>1913.015</v>
      </c>
    </row>
    <row r="71" spans="1:7" ht="12.75" customHeight="1">
      <c r="A71" s="42" t="s">
        <v>385</v>
      </c>
      <c r="B71" s="42"/>
      <c r="C71" s="42"/>
      <c r="D71" s="42"/>
      <c r="E71" s="42"/>
      <c r="F71" s="42"/>
      <c r="G71" s="42"/>
    </row>
    <row r="72" spans="1:7" ht="12.75">
      <c r="A72" s="37" t="s">
        <v>386</v>
      </c>
      <c r="B72" s="38" t="s">
        <v>387</v>
      </c>
      <c r="C72" s="39">
        <v>1548.01</v>
      </c>
      <c r="D72" s="40">
        <f aca="true" t="shared" si="24" ref="D72:D80">C72*1.05</f>
        <v>1625.4105</v>
      </c>
      <c r="E72" s="40">
        <f aca="true" t="shared" si="25" ref="E72:E80">C72*1.1</f>
        <v>1702.8110000000001</v>
      </c>
      <c r="F72" s="40">
        <f aca="true" t="shared" si="26" ref="F72:F80">C72*1.2</f>
        <v>1857.6119999999999</v>
      </c>
      <c r="G72" s="41">
        <f aca="true" t="shared" si="27" ref="G72:G80">C72*1.3</f>
        <v>2012.413</v>
      </c>
    </row>
    <row r="73" spans="1:7" ht="12.75">
      <c r="A73" s="37" t="s">
        <v>388</v>
      </c>
      <c r="B73" s="38" t="s">
        <v>389</v>
      </c>
      <c r="C73" s="39">
        <v>1274.99</v>
      </c>
      <c r="D73" s="40">
        <f t="shared" si="24"/>
        <v>1338.7395000000001</v>
      </c>
      <c r="E73" s="40">
        <f t="shared" si="25"/>
        <v>1402.489</v>
      </c>
      <c r="F73" s="40">
        <f t="shared" si="26"/>
        <v>1529.988</v>
      </c>
      <c r="G73" s="41">
        <f t="shared" si="27"/>
        <v>1657.487</v>
      </c>
    </row>
    <row r="74" spans="1:7" ht="12.75">
      <c r="A74" s="37" t="s">
        <v>390</v>
      </c>
      <c r="B74" s="38" t="s">
        <v>391</v>
      </c>
      <c r="C74" s="39">
        <v>908.98</v>
      </c>
      <c r="D74" s="40">
        <f t="shared" si="24"/>
        <v>954.4290000000001</v>
      </c>
      <c r="E74" s="40">
        <f t="shared" si="25"/>
        <v>999.8780000000002</v>
      </c>
      <c r="F74" s="40">
        <f t="shared" si="26"/>
        <v>1090.776</v>
      </c>
      <c r="G74" s="41">
        <f t="shared" si="27"/>
        <v>1181.674</v>
      </c>
    </row>
    <row r="75" spans="1:7" ht="12.75">
      <c r="A75" s="37" t="s">
        <v>392</v>
      </c>
      <c r="B75" s="38" t="s">
        <v>393</v>
      </c>
      <c r="C75" s="39">
        <v>997.7</v>
      </c>
      <c r="D75" s="40">
        <f t="shared" si="24"/>
        <v>1047.585</v>
      </c>
      <c r="E75" s="40">
        <f t="shared" si="25"/>
        <v>1097.47</v>
      </c>
      <c r="F75" s="40">
        <f t="shared" si="26"/>
        <v>1197.24</v>
      </c>
      <c r="G75" s="41">
        <f t="shared" si="27"/>
        <v>1297.01</v>
      </c>
    </row>
    <row r="76" spans="1:7" ht="12.75">
      <c r="A76" s="37" t="s">
        <v>394</v>
      </c>
      <c r="B76" s="38" t="s">
        <v>395</v>
      </c>
      <c r="C76" s="39">
        <v>1330.62</v>
      </c>
      <c r="D76" s="40">
        <f t="shared" si="24"/>
        <v>1397.1509999999998</v>
      </c>
      <c r="E76" s="40">
        <f t="shared" si="25"/>
        <v>1463.682</v>
      </c>
      <c r="F76" s="40">
        <f t="shared" si="26"/>
        <v>1596.744</v>
      </c>
      <c r="G76" s="41">
        <f t="shared" si="27"/>
        <v>1729.8059999999998</v>
      </c>
    </row>
    <row r="77" spans="1:7" ht="12.75">
      <c r="A77" s="37" t="s">
        <v>396</v>
      </c>
      <c r="B77" s="38" t="s">
        <v>397</v>
      </c>
      <c r="C77" s="39">
        <v>1618.43</v>
      </c>
      <c r="D77" s="40">
        <f t="shared" si="24"/>
        <v>1699.3515000000002</v>
      </c>
      <c r="E77" s="40">
        <f t="shared" si="25"/>
        <v>1780.2730000000001</v>
      </c>
      <c r="F77" s="40">
        <f t="shared" si="26"/>
        <v>1942.116</v>
      </c>
      <c r="G77" s="41">
        <f t="shared" si="27"/>
        <v>2103.9590000000003</v>
      </c>
    </row>
    <row r="78" spans="1:7" ht="12.75">
      <c r="A78" s="37" t="s">
        <v>398</v>
      </c>
      <c r="B78" s="38" t="s">
        <v>399</v>
      </c>
      <c r="C78" s="39">
        <v>1704.09</v>
      </c>
      <c r="D78" s="40">
        <f t="shared" si="24"/>
        <v>1789.2945</v>
      </c>
      <c r="E78" s="40">
        <f t="shared" si="25"/>
        <v>1874.499</v>
      </c>
      <c r="F78" s="40">
        <f t="shared" si="26"/>
        <v>2044.908</v>
      </c>
      <c r="G78" s="41">
        <f t="shared" si="27"/>
        <v>2215.317</v>
      </c>
    </row>
    <row r="79" spans="1:7" ht="12.75">
      <c r="A79" s="37" t="s">
        <v>400</v>
      </c>
      <c r="B79" s="38" t="s">
        <v>401</v>
      </c>
      <c r="C79" s="39">
        <v>1912.75</v>
      </c>
      <c r="D79" s="40">
        <f t="shared" si="24"/>
        <v>2008.3875</v>
      </c>
      <c r="E79" s="40">
        <f t="shared" si="25"/>
        <v>2104.025</v>
      </c>
      <c r="F79" s="40">
        <f t="shared" si="26"/>
        <v>2295.2999999999997</v>
      </c>
      <c r="G79" s="41">
        <f t="shared" si="27"/>
        <v>2486.5750000000003</v>
      </c>
    </row>
    <row r="80" spans="1:7" ht="12.75">
      <c r="A80" s="37" t="s">
        <v>402</v>
      </c>
      <c r="B80" s="38" t="s">
        <v>403</v>
      </c>
      <c r="C80" s="39">
        <v>1198.52</v>
      </c>
      <c r="D80" s="40">
        <f t="shared" si="24"/>
        <v>1258.4460000000001</v>
      </c>
      <c r="E80" s="40">
        <f t="shared" si="25"/>
        <v>1318.372</v>
      </c>
      <c r="F80" s="40">
        <f t="shared" si="26"/>
        <v>1438.224</v>
      </c>
      <c r="G80" s="41">
        <f t="shared" si="27"/>
        <v>1558.076</v>
      </c>
    </row>
    <row r="81" spans="1:7" ht="12.75" customHeight="1">
      <c r="A81" s="42" t="s">
        <v>404</v>
      </c>
      <c r="B81" s="42"/>
      <c r="C81" s="42"/>
      <c r="D81" s="42"/>
      <c r="E81" s="42"/>
      <c r="F81" s="42"/>
      <c r="G81" s="42"/>
    </row>
    <row r="82" spans="1:7" ht="12.75">
      <c r="A82" s="37" t="s">
        <v>405</v>
      </c>
      <c r="B82" s="38" t="s">
        <v>406</v>
      </c>
      <c r="C82" s="39">
        <v>2827.49</v>
      </c>
      <c r="D82" s="40">
        <f aca="true" t="shared" si="28" ref="D82:D93">C82*1.05</f>
        <v>2968.8644999999997</v>
      </c>
      <c r="E82" s="40">
        <f aca="true" t="shared" si="29" ref="E82:E93">C82*1.1</f>
        <v>3110.239</v>
      </c>
      <c r="F82" s="40">
        <f aca="true" t="shared" si="30" ref="F82:F93">C82*1.2</f>
        <v>3392.988</v>
      </c>
      <c r="G82" s="41">
        <f aca="true" t="shared" si="31" ref="G82:G93">C82*1.3</f>
        <v>3675.7369999999996</v>
      </c>
    </row>
    <row r="83" spans="1:7" ht="12.75">
      <c r="A83" s="37" t="s">
        <v>407</v>
      </c>
      <c r="B83" s="38" t="s">
        <v>408</v>
      </c>
      <c r="C83" s="39">
        <v>1776.04</v>
      </c>
      <c r="D83" s="40">
        <f t="shared" si="28"/>
        <v>1864.842</v>
      </c>
      <c r="E83" s="40">
        <f t="shared" si="29"/>
        <v>1953.644</v>
      </c>
      <c r="F83" s="40">
        <f t="shared" si="30"/>
        <v>2131.248</v>
      </c>
      <c r="G83" s="41">
        <f t="shared" si="31"/>
        <v>2308.852</v>
      </c>
    </row>
    <row r="84" spans="1:7" ht="12.75">
      <c r="A84" s="37" t="s">
        <v>409</v>
      </c>
      <c r="B84" s="38" t="s">
        <v>410</v>
      </c>
      <c r="C84" s="39">
        <v>1444.44</v>
      </c>
      <c r="D84" s="40">
        <f t="shared" si="28"/>
        <v>1516.662</v>
      </c>
      <c r="E84" s="40">
        <f t="shared" si="29"/>
        <v>1588.8840000000002</v>
      </c>
      <c r="F84" s="40">
        <f t="shared" si="30"/>
        <v>1733.328</v>
      </c>
      <c r="G84" s="41">
        <f t="shared" si="31"/>
        <v>1877.7720000000002</v>
      </c>
    </row>
    <row r="85" spans="1:7" ht="12.75">
      <c r="A85" s="37" t="s">
        <v>411</v>
      </c>
      <c r="B85" s="38" t="s">
        <v>412</v>
      </c>
      <c r="C85" s="39">
        <v>1390.9</v>
      </c>
      <c r="D85" s="40">
        <f t="shared" si="28"/>
        <v>1460.4450000000002</v>
      </c>
      <c r="E85" s="40">
        <f t="shared" si="29"/>
        <v>1529.9900000000002</v>
      </c>
      <c r="F85" s="40">
        <f t="shared" si="30"/>
        <v>1669.0800000000002</v>
      </c>
      <c r="G85" s="41">
        <f t="shared" si="31"/>
        <v>1808.17</v>
      </c>
    </row>
    <row r="86" spans="1:7" ht="12.75">
      <c r="A86" s="37" t="s">
        <v>413</v>
      </c>
      <c r="B86" s="38" t="s">
        <v>414</v>
      </c>
      <c r="C86" s="39">
        <v>1444.44</v>
      </c>
      <c r="D86" s="40">
        <f t="shared" si="28"/>
        <v>1516.662</v>
      </c>
      <c r="E86" s="40">
        <f t="shared" si="29"/>
        <v>1588.8840000000002</v>
      </c>
      <c r="F86" s="40">
        <f t="shared" si="30"/>
        <v>1733.328</v>
      </c>
      <c r="G86" s="41">
        <f t="shared" si="31"/>
        <v>1877.7720000000002</v>
      </c>
    </row>
    <row r="87" spans="1:7" ht="12.75">
      <c r="A87" s="37" t="s">
        <v>415</v>
      </c>
      <c r="B87" s="38" t="s">
        <v>416</v>
      </c>
      <c r="C87" s="39">
        <v>1409.75</v>
      </c>
      <c r="D87" s="40">
        <f t="shared" si="28"/>
        <v>1480.2375</v>
      </c>
      <c r="E87" s="40">
        <f t="shared" si="29"/>
        <v>1550.7250000000001</v>
      </c>
      <c r="F87" s="40">
        <f t="shared" si="30"/>
        <v>1691.7</v>
      </c>
      <c r="G87" s="41">
        <f t="shared" si="31"/>
        <v>1832.675</v>
      </c>
    </row>
    <row r="88" spans="1:7" ht="12.75">
      <c r="A88" s="37" t="s">
        <v>417</v>
      </c>
      <c r="B88" s="38" t="s">
        <v>418</v>
      </c>
      <c r="C88" s="39">
        <v>1572.89</v>
      </c>
      <c r="D88" s="40">
        <f t="shared" si="28"/>
        <v>1651.5345000000002</v>
      </c>
      <c r="E88" s="40">
        <f t="shared" si="29"/>
        <v>1730.1790000000003</v>
      </c>
      <c r="F88" s="40">
        <f t="shared" si="30"/>
        <v>1887.468</v>
      </c>
      <c r="G88" s="41">
        <f t="shared" si="31"/>
        <v>2044.7570000000003</v>
      </c>
    </row>
    <row r="89" spans="1:7" ht="12.75">
      <c r="A89" s="37" t="s">
        <v>419</v>
      </c>
      <c r="B89" s="38" t="s">
        <v>420</v>
      </c>
      <c r="C89" s="39">
        <v>1781.24</v>
      </c>
      <c r="D89" s="40">
        <f t="shared" si="28"/>
        <v>1870.3020000000001</v>
      </c>
      <c r="E89" s="40">
        <f t="shared" si="29"/>
        <v>1959.3640000000003</v>
      </c>
      <c r="F89" s="40">
        <f t="shared" si="30"/>
        <v>2137.488</v>
      </c>
      <c r="G89" s="41">
        <f t="shared" si="31"/>
        <v>2315.612</v>
      </c>
    </row>
    <row r="90" spans="1:7" ht="12.75">
      <c r="A90" s="37" t="s">
        <v>421</v>
      </c>
      <c r="B90" s="38" t="s">
        <v>422</v>
      </c>
      <c r="C90" s="39">
        <v>3554.84</v>
      </c>
      <c r="D90" s="40">
        <f t="shared" si="28"/>
        <v>3732.5820000000003</v>
      </c>
      <c r="E90" s="40">
        <f t="shared" si="29"/>
        <v>3910.3240000000005</v>
      </c>
      <c r="F90" s="40">
        <f t="shared" si="30"/>
        <v>4265.808</v>
      </c>
      <c r="G90" s="41">
        <f t="shared" si="31"/>
        <v>4621.292</v>
      </c>
    </row>
    <row r="91" spans="1:7" ht="12.75">
      <c r="A91" s="37" t="s">
        <v>423</v>
      </c>
      <c r="B91" s="38" t="s">
        <v>424</v>
      </c>
      <c r="C91" s="39">
        <v>3591.52</v>
      </c>
      <c r="D91" s="40">
        <f t="shared" si="28"/>
        <v>3771.096</v>
      </c>
      <c r="E91" s="40">
        <f t="shared" si="29"/>
        <v>3950.6720000000005</v>
      </c>
      <c r="F91" s="40">
        <f t="shared" si="30"/>
        <v>4309.824</v>
      </c>
      <c r="G91" s="41">
        <f t="shared" si="31"/>
        <v>4668.976000000001</v>
      </c>
    </row>
    <row r="92" spans="1:7" ht="13.5" customHeight="1">
      <c r="A92" s="37" t="s">
        <v>425</v>
      </c>
      <c r="B92" s="38" t="s">
        <v>426</v>
      </c>
      <c r="C92" s="39">
        <v>3801.65</v>
      </c>
      <c r="D92" s="40">
        <f t="shared" si="28"/>
        <v>3991.7325</v>
      </c>
      <c r="E92" s="40">
        <f t="shared" si="29"/>
        <v>4181.8150000000005</v>
      </c>
      <c r="F92" s="40">
        <f t="shared" si="30"/>
        <v>4561.98</v>
      </c>
      <c r="G92" s="41">
        <f t="shared" si="31"/>
        <v>4942.145</v>
      </c>
    </row>
    <row r="93" spans="1:7" ht="15" customHeight="1">
      <c r="A93" s="43" t="s">
        <v>427</v>
      </c>
      <c r="B93" s="44" t="s">
        <v>428</v>
      </c>
      <c r="C93" s="45">
        <v>4220.08</v>
      </c>
      <c r="D93" s="46">
        <f t="shared" si="28"/>
        <v>4431.084</v>
      </c>
      <c r="E93" s="46">
        <f t="shared" si="29"/>
        <v>4642.088000000001</v>
      </c>
      <c r="F93" s="46">
        <f t="shared" si="30"/>
        <v>5064.096</v>
      </c>
      <c r="G93" s="47">
        <f t="shared" si="31"/>
        <v>5486.104</v>
      </c>
    </row>
  </sheetData>
  <sheetProtection selectLockedCells="1" selectUnlockedCells="1"/>
  <mergeCells count="11">
    <mergeCell ref="A1:C1"/>
    <mergeCell ref="A3:G3"/>
    <mergeCell ref="A13:G13"/>
    <mergeCell ref="A21:G21"/>
    <mergeCell ref="A31:G31"/>
    <mergeCell ref="A41:G41"/>
    <mergeCell ref="A51:G51"/>
    <mergeCell ref="A61:G61"/>
    <mergeCell ref="A65:G65"/>
    <mergeCell ref="A71:G71"/>
    <mergeCell ref="A81:G8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2" max="2" width="49.875" style="0" customWidth="1"/>
    <col min="4" max="7" width="9.125" style="1" customWidth="1"/>
  </cols>
  <sheetData>
    <row r="1" spans="1:7" ht="21.75">
      <c r="A1" s="2" t="s">
        <v>0</v>
      </c>
      <c r="B1" s="2"/>
      <c r="C1" s="2"/>
      <c r="D1" s="3" t="s">
        <v>1</v>
      </c>
      <c r="E1" s="3" t="s">
        <v>2</v>
      </c>
      <c r="F1" s="4" t="s">
        <v>3</v>
      </c>
      <c r="G1" s="5" t="s">
        <v>4</v>
      </c>
    </row>
    <row r="2" spans="1:7" ht="21.75">
      <c r="A2" s="6" t="s">
        <v>5</v>
      </c>
      <c r="B2" s="7"/>
      <c r="C2" s="8" t="s">
        <v>6</v>
      </c>
      <c r="D2" s="9" t="s">
        <v>6</v>
      </c>
      <c r="E2" s="9" t="s">
        <v>6</v>
      </c>
      <c r="F2" s="9" t="s">
        <v>6</v>
      </c>
      <c r="G2" s="10" t="s">
        <v>6</v>
      </c>
    </row>
    <row r="3" spans="1:7" ht="12.75">
      <c r="A3" s="48" t="s">
        <v>429</v>
      </c>
      <c r="B3" s="49" t="s">
        <v>430</v>
      </c>
      <c r="C3" s="50">
        <v>92.33</v>
      </c>
      <c r="D3" s="15">
        <f aca="true" t="shared" si="0" ref="D3:D9">C3*1.05</f>
        <v>96.9465</v>
      </c>
      <c r="E3" s="15">
        <f aca="true" t="shared" si="1" ref="E3:E9">C3*1.1</f>
        <v>101.563</v>
      </c>
      <c r="F3" s="15">
        <f aca="true" t="shared" si="2" ref="F3:F9">C3*1.2</f>
        <v>110.79599999999999</v>
      </c>
      <c r="G3" s="16">
        <f aca="true" t="shared" si="3" ref="G3:G9">C3*1.3</f>
        <v>120.029</v>
      </c>
    </row>
    <row r="4" spans="1:7" ht="12.75">
      <c r="A4" s="48" t="s">
        <v>431</v>
      </c>
      <c r="B4" s="49" t="s">
        <v>432</v>
      </c>
      <c r="C4" s="50">
        <v>77.59</v>
      </c>
      <c r="D4" s="15">
        <f t="shared" si="0"/>
        <v>81.46950000000001</v>
      </c>
      <c r="E4" s="15">
        <f t="shared" si="1"/>
        <v>85.349</v>
      </c>
      <c r="F4" s="15">
        <f t="shared" si="2"/>
        <v>93.108</v>
      </c>
      <c r="G4" s="16">
        <f t="shared" si="3"/>
        <v>100.867</v>
      </c>
    </row>
    <row r="5" spans="1:7" ht="12.75">
      <c r="A5" s="48" t="s">
        <v>433</v>
      </c>
      <c r="B5" s="49" t="s">
        <v>434</v>
      </c>
      <c r="C5" s="50">
        <v>76.42</v>
      </c>
      <c r="D5" s="15">
        <f t="shared" si="0"/>
        <v>80.241</v>
      </c>
      <c r="E5" s="15">
        <f t="shared" si="1"/>
        <v>84.06200000000001</v>
      </c>
      <c r="F5" s="15">
        <f t="shared" si="2"/>
        <v>91.704</v>
      </c>
      <c r="G5" s="16">
        <f t="shared" si="3"/>
        <v>99.346</v>
      </c>
    </row>
    <row r="6" spans="1:7" ht="12.75">
      <c r="A6" s="48" t="s">
        <v>435</v>
      </c>
      <c r="B6" s="49" t="s">
        <v>436</v>
      </c>
      <c r="C6" s="50">
        <v>87.67</v>
      </c>
      <c r="D6" s="15">
        <f t="shared" si="0"/>
        <v>92.0535</v>
      </c>
      <c r="E6" s="15">
        <f t="shared" si="1"/>
        <v>96.43700000000001</v>
      </c>
      <c r="F6" s="15">
        <f t="shared" si="2"/>
        <v>105.204</v>
      </c>
      <c r="G6" s="16">
        <f t="shared" si="3"/>
        <v>113.971</v>
      </c>
    </row>
    <row r="7" spans="1:7" ht="12.75">
      <c r="A7" s="48" t="s">
        <v>437</v>
      </c>
      <c r="B7" s="49" t="s">
        <v>438</v>
      </c>
      <c r="C7" s="50">
        <v>77.59</v>
      </c>
      <c r="D7" s="15">
        <f t="shared" si="0"/>
        <v>81.46950000000001</v>
      </c>
      <c r="E7" s="15">
        <f t="shared" si="1"/>
        <v>85.349</v>
      </c>
      <c r="F7" s="15">
        <f t="shared" si="2"/>
        <v>93.108</v>
      </c>
      <c r="G7" s="16">
        <f t="shared" si="3"/>
        <v>100.867</v>
      </c>
    </row>
    <row r="8" spans="1:7" ht="12.75">
      <c r="A8" s="48" t="s">
        <v>439</v>
      </c>
      <c r="B8" s="49" t="s">
        <v>440</v>
      </c>
      <c r="C8" s="50">
        <v>92.33</v>
      </c>
      <c r="D8" s="15">
        <f t="shared" si="0"/>
        <v>96.9465</v>
      </c>
      <c r="E8" s="15">
        <f t="shared" si="1"/>
        <v>101.563</v>
      </c>
      <c r="F8" s="15">
        <f t="shared" si="2"/>
        <v>110.79599999999999</v>
      </c>
      <c r="G8" s="16">
        <f t="shared" si="3"/>
        <v>120.029</v>
      </c>
    </row>
    <row r="9" spans="1:7" ht="12.75">
      <c r="A9" s="48" t="s">
        <v>441</v>
      </c>
      <c r="B9" s="49" t="s">
        <v>442</v>
      </c>
      <c r="C9" s="50">
        <v>92.33</v>
      </c>
      <c r="D9" s="15">
        <f t="shared" si="0"/>
        <v>96.9465</v>
      </c>
      <c r="E9" s="15">
        <f t="shared" si="1"/>
        <v>101.563</v>
      </c>
      <c r="F9" s="15">
        <f t="shared" si="2"/>
        <v>110.79599999999999</v>
      </c>
      <c r="G9" s="16">
        <f t="shared" si="3"/>
        <v>120.029</v>
      </c>
    </row>
    <row r="10" spans="1:7" ht="12.75" customHeight="1">
      <c r="A10" s="51" t="s">
        <v>443</v>
      </c>
      <c r="B10" s="51"/>
      <c r="C10" s="51"/>
      <c r="D10" s="51"/>
      <c r="E10" s="51"/>
      <c r="F10" s="51"/>
      <c r="G10" s="51"/>
    </row>
    <row r="11" spans="1:7" ht="12.75">
      <c r="A11" s="48" t="s">
        <v>444</v>
      </c>
      <c r="B11" s="49" t="s">
        <v>445</v>
      </c>
      <c r="C11" s="50">
        <v>195.91</v>
      </c>
      <c r="D11" s="15">
        <f aca="true" t="shared" si="4" ref="D11:D17">C11*1.05</f>
        <v>205.7055</v>
      </c>
      <c r="E11" s="15">
        <f aca="true" t="shared" si="5" ref="E11:E17">C11*1.1</f>
        <v>215.501</v>
      </c>
      <c r="F11" s="15">
        <f aca="true" t="shared" si="6" ref="F11:F17">C11*1.2</f>
        <v>235.09199999999998</v>
      </c>
      <c r="G11" s="16">
        <f aca="true" t="shared" si="7" ref="G11:G17">C11*1.3</f>
        <v>254.683</v>
      </c>
    </row>
    <row r="12" spans="1:7" ht="12.75">
      <c r="A12" s="48" t="s">
        <v>446</v>
      </c>
      <c r="B12" s="49" t="s">
        <v>447</v>
      </c>
      <c r="C12" s="50">
        <v>186.99</v>
      </c>
      <c r="D12" s="15">
        <f t="shared" si="4"/>
        <v>196.33950000000002</v>
      </c>
      <c r="E12" s="15">
        <f t="shared" si="5"/>
        <v>205.68900000000002</v>
      </c>
      <c r="F12" s="15">
        <f t="shared" si="6"/>
        <v>224.388</v>
      </c>
      <c r="G12" s="16">
        <f t="shared" si="7"/>
        <v>243.08700000000002</v>
      </c>
    </row>
    <row r="13" spans="1:7" ht="12.75">
      <c r="A13" s="48" t="s">
        <v>448</v>
      </c>
      <c r="B13" s="49" t="s">
        <v>449</v>
      </c>
      <c r="C13" s="50">
        <v>186.99</v>
      </c>
      <c r="D13" s="15">
        <f t="shared" si="4"/>
        <v>196.33950000000002</v>
      </c>
      <c r="E13" s="15">
        <f t="shared" si="5"/>
        <v>205.68900000000002</v>
      </c>
      <c r="F13" s="15">
        <f t="shared" si="6"/>
        <v>224.388</v>
      </c>
      <c r="G13" s="16">
        <f t="shared" si="7"/>
        <v>243.08700000000002</v>
      </c>
    </row>
    <row r="14" spans="1:7" ht="12.75">
      <c r="A14" s="48" t="s">
        <v>450</v>
      </c>
      <c r="B14" s="49" t="s">
        <v>451</v>
      </c>
      <c r="C14" s="50">
        <v>186.99</v>
      </c>
      <c r="D14" s="15">
        <f t="shared" si="4"/>
        <v>196.33950000000002</v>
      </c>
      <c r="E14" s="15">
        <f t="shared" si="5"/>
        <v>205.68900000000002</v>
      </c>
      <c r="F14" s="15">
        <f t="shared" si="6"/>
        <v>224.388</v>
      </c>
      <c r="G14" s="16">
        <f t="shared" si="7"/>
        <v>243.08700000000002</v>
      </c>
    </row>
    <row r="15" spans="1:7" ht="12.75">
      <c r="A15" s="48" t="s">
        <v>452</v>
      </c>
      <c r="B15" s="49" t="s">
        <v>453</v>
      </c>
      <c r="C15" s="50">
        <v>186.99</v>
      </c>
      <c r="D15" s="15">
        <f t="shared" si="4"/>
        <v>196.33950000000002</v>
      </c>
      <c r="E15" s="15">
        <f t="shared" si="5"/>
        <v>205.68900000000002</v>
      </c>
      <c r="F15" s="15">
        <f t="shared" si="6"/>
        <v>224.388</v>
      </c>
      <c r="G15" s="16">
        <f t="shared" si="7"/>
        <v>243.08700000000002</v>
      </c>
    </row>
    <row r="16" spans="1:7" ht="12.75">
      <c r="A16" s="48" t="s">
        <v>454</v>
      </c>
      <c r="B16" s="49" t="s">
        <v>455</v>
      </c>
      <c r="C16" s="50">
        <v>242.07</v>
      </c>
      <c r="D16" s="15">
        <f t="shared" si="4"/>
        <v>254.1735</v>
      </c>
      <c r="E16" s="15">
        <f t="shared" si="5"/>
        <v>266.277</v>
      </c>
      <c r="F16" s="15">
        <f t="shared" si="6"/>
        <v>290.484</v>
      </c>
      <c r="G16" s="16">
        <f t="shared" si="7"/>
        <v>314.691</v>
      </c>
    </row>
    <row r="17" spans="1:7" ht="12.75">
      <c r="A17" s="48" t="s">
        <v>456</v>
      </c>
      <c r="B17" s="49" t="s">
        <v>457</v>
      </c>
      <c r="C17" s="50">
        <v>242.07</v>
      </c>
      <c r="D17" s="15">
        <f t="shared" si="4"/>
        <v>254.1735</v>
      </c>
      <c r="E17" s="15">
        <f t="shared" si="5"/>
        <v>266.277</v>
      </c>
      <c r="F17" s="15">
        <f t="shared" si="6"/>
        <v>290.484</v>
      </c>
      <c r="G17" s="16">
        <f t="shared" si="7"/>
        <v>314.691</v>
      </c>
    </row>
    <row r="18" spans="1:7" ht="12.75" customHeight="1">
      <c r="A18" s="51" t="s">
        <v>458</v>
      </c>
      <c r="B18" s="51"/>
      <c r="C18" s="51"/>
      <c r="D18" s="51"/>
      <c r="E18" s="51"/>
      <c r="F18" s="51"/>
      <c r="G18" s="51"/>
    </row>
    <row r="19" spans="1:7" ht="12.75">
      <c r="A19" s="48" t="s">
        <v>459</v>
      </c>
      <c r="B19" s="49" t="s">
        <v>460</v>
      </c>
      <c r="C19" s="50">
        <v>285.91</v>
      </c>
      <c r="D19" s="15">
        <f aca="true" t="shared" si="8" ref="D19:D25">C19*1.05</f>
        <v>300.20550000000003</v>
      </c>
      <c r="E19" s="15">
        <f aca="true" t="shared" si="9" ref="E19:E25">C19*1.1</f>
        <v>314.50100000000003</v>
      </c>
      <c r="F19" s="15">
        <f aca="true" t="shared" si="10" ref="F19:F25">C19*1.2</f>
        <v>343.09200000000004</v>
      </c>
      <c r="G19" s="16">
        <f aca="true" t="shared" si="11" ref="G19:G25">C19*1.3</f>
        <v>371.68300000000005</v>
      </c>
    </row>
    <row r="20" spans="1:7" ht="12.75">
      <c r="A20" s="48" t="s">
        <v>461</v>
      </c>
      <c r="B20" s="49" t="s">
        <v>462</v>
      </c>
      <c r="C20" s="50">
        <v>271.94</v>
      </c>
      <c r="D20" s="15">
        <f t="shared" si="8"/>
        <v>285.53700000000003</v>
      </c>
      <c r="E20" s="15">
        <f t="shared" si="9"/>
        <v>299.134</v>
      </c>
      <c r="F20" s="15">
        <f t="shared" si="10"/>
        <v>326.328</v>
      </c>
      <c r="G20" s="16">
        <f t="shared" si="11"/>
        <v>353.522</v>
      </c>
    </row>
    <row r="21" spans="1:7" ht="12.75">
      <c r="A21" s="48" t="s">
        <v>463</v>
      </c>
      <c r="B21" s="49" t="s">
        <v>464</v>
      </c>
      <c r="C21" s="50">
        <v>261.08</v>
      </c>
      <c r="D21" s="15">
        <f t="shared" si="8"/>
        <v>274.134</v>
      </c>
      <c r="E21" s="15">
        <f t="shared" si="9"/>
        <v>287.188</v>
      </c>
      <c r="F21" s="15">
        <f t="shared" si="10"/>
        <v>313.296</v>
      </c>
      <c r="G21" s="16">
        <f t="shared" si="11"/>
        <v>339.404</v>
      </c>
    </row>
    <row r="22" spans="1:7" ht="12.75">
      <c r="A22" s="48" t="s">
        <v>465</v>
      </c>
      <c r="B22" s="49" t="s">
        <v>466</v>
      </c>
      <c r="C22" s="50">
        <v>271.94</v>
      </c>
      <c r="D22" s="15">
        <f t="shared" si="8"/>
        <v>285.53700000000003</v>
      </c>
      <c r="E22" s="15">
        <f t="shared" si="9"/>
        <v>299.134</v>
      </c>
      <c r="F22" s="15">
        <f t="shared" si="10"/>
        <v>326.328</v>
      </c>
      <c r="G22" s="16">
        <f t="shared" si="11"/>
        <v>353.522</v>
      </c>
    </row>
    <row r="23" spans="1:7" ht="12.75">
      <c r="A23" s="48" t="s">
        <v>467</v>
      </c>
      <c r="B23" s="49" t="s">
        <v>468</v>
      </c>
      <c r="C23" s="50">
        <v>261.08</v>
      </c>
      <c r="D23" s="15">
        <f t="shared" si="8"/>
        <v>274.134</v>
      </c>
      <c r="E23" s="15">
        <f t="shared" si="9"/>
        <v>287.188</v>
      </c>
      <c r="F23" s="15">
        <f t="shared" si="10"/>
        <v>313.296</v>
      </c>
      <c r="G23" s="16">
        <f t="shared" si="11"/>
        <v>339.404</v>
      </c>
    </row>
    <row r="24" spans="1:7" ht="12.75">
      <c r="A24" s="48" t="s">
        <v>469</v>
      </c>
      <c r="B24" s="49" t="s">
        <v>470</v>
      </c>
      <c r="C24" s="50">
        <v>334.01</v>
      </c>
      <c r="D24" s="15">
        <f t="shared" si="8"/>
        <v>350.7105</v>
      </c>
      <c r="E24" s="15">
        <f t="shared" si="9"/>
        <v>367.411</v>
      </c>
      <c r="F24" s="15">
        <f t="shared" si="10"/>
        <v>400.81199999999995</v>
      </c>
      <c r="G24" s="16">
        <f t="shared" si="11"/>
        <v>434.213</v>
      </c>
    </row>
    <row r="25" spans="1:7" ht="12.75">
      <c r="A25" s="48" t="s">
        <v>471</v>
      </c>
      <c r="B25" s="49" t="s">
        <v>472</v>
      </c>
      <c r="C25" s="50">
        <v>334.01</v>
      </c>
      <c r="D25" s="15">
        <f t="shared" si="8"/>
        <v>350.7105</v>
      </c>
      <c r="E25" s="15">
        <f t="shared" si="9"/>
        <v>367.411</v>
      </c>
      <c r="F25" s="15">
        <f t="shared" si="10"/>
        <v>400.81199999999995</v>
      </c>
      <c r="G25" s="16">
        <f t="shared" si="11"/>
        <v>434.213</v>
      </c>
    </row>
    <row r="26" spans="1:7" ht="12.75" customHeight="1">
      <c r="A26" s="51" t="s">
        <v>473</v>
      </c>
      <c r="B26" s="51"/>
      <c r="C26" s="51"/>
      <c r="D26" s="51"/>
      <c r="E26" s="51"/>
      <c r="F26" s="51"/>
      <c r="G26" s="51"/>
    </row>
    <row r="27" spans="1:7" ht="12.75">
      <c r="A27" s="48" t="s">
        <v>474</v>
      </c>
      <c r="B27" s="49" t="s">
        <v>475</v>
      </c>
      <c r="C27" s="50">
        <v>135.78</v>
      </c>
      <c r="D27" s="15">
        <f aca="true" t="shared" si="12" ref="D27:D41">C27*1.05</f>
        <v>142.56900000000002</v>
      </c>
      <c r="E27" s="15">
        <f aca="true" t="shared" si="13" ref="E27:E41">C27*1.1</f>
        <v>149.358</v>
      </c>
      <c r="F27" s="15">
        <f aca="true" t="shared" si="14" ref="F27:F41">C27*1.2</f>
        <v>162.936</v>
      </c>
      <c r="G27" s="16">
        <f aca="true" t="shared" si="15" ref="G27:G41">C27*1.3</f>
        <v>176.514</v>
      </c>
    </row>
    <row r="28" spans="1:7" ht="12.75">
      <c r="A28" s="48" t="s">
        <v>476</v>
      </c>
      <c r="B28" s="49" t="s">
        <v>477</v>
      </c>
      <c r="C28" s="50">
        <v>135.78</v>
      </c>
      <c r="D28" s="15">
        <f t="shared" si="12"/>
        <v>142.56900000000002</v>
      </c>
      <c r="E28" s="15">
        <f t="shared" si="13"/>
        <v>149.358</v>
      </c>
      <c r="F28" s="15">
        <f t="shared" si="14"/>
        <v>162.936</v>
      </c>
      <c r="G28" s="16">
        <f t="shared" si="15"/>
        <v>176.514</v>
      </c>
    </row>
    <row r="29" spans="1:7" ht="12.75">
      <c r="A29" s="48" t="s">
        <v>478</v>
      </c>
      <c r="B29" s="49" t="s">
        <v>479</v>
      </c>
      <c r="C29" s="50">
        <v>256.04</v>
      </c>
      <c r="D29" s="15">
        <f t="shared" si="12"/>
        <v>268.84200000000004</v>
      </c>
      <c r="E29" s="15">
        <f t="shared" si="13"/>
        <v>281.64400000000006</v>
      </c>
      <c r="F29" s="15">
        <f t="shared" si="14"/>
        <v>307.248</v>
      </c>
      <c r="G29" s="16">
        <f t="shared" si="15"/>
        <v>332.85200000000003</v>
      </c>
    </row>
    <row r="30" spans="1:7" ht="12.75">
      <c r="A30" s="48" t="s">
        <v>480</v>
      </c>
      <c r="B30" s="49" t="s">
        <v>481</v>
      </c>
      <c r="C30" s="50">
        <v>256.04</v>
      </c>
      <c r="D30" s="15">
        <f t="shared" si="12"/>
        <v>268.84200000000004</v>
      </c>
      <c r="E30" s="15">
        <f t="shared" si="13"/>
        <v>281.64400000000006</v>
      </c>
      <c r="F30" s="15">
        <f t="shared" si="14"/>
        <v>307.248</v>
      </c>
      <c r="G30" s="16">
        <f t="shared" si="15"/>
        <v>332.85200000000003</v>
      </c>
    </row>
    <row r="31" spans="1:7" ht="12.75">
      <c r="A31" s="48" t="s">
        <v>482</v>
      </c>
      <c r="B31" s="49" t="s">
        <v>483</v>
      </c>
      <c r="C31" s="50">
        <v>256.04</v>
      </c>
      <c r="D31" s="15">
        <f t="shared" si="12"/>
        <v>268.84200000000004</v>
      </c>
      <c r="E31" s="15">
        <f t="shared" si="13"/>
        <v>281.64400000000006</v>
      </c>
      <c r="F31" s="15">
        <f t="shared" si="14"/>
        <v>307.248</v>
      </c>
      <c r="G31" s="16">
        <f t="shared" si="15"/>
        <v>332.85200000000003</v>
      </c>
    </row>
    <row r="32" spans="1:7" ht="12.75">
      <c r="A32" s="48" t="s">
        <v>484</v>
      </c>
      <c r="B32" s="49" t="s">
        <v>485</v>
      </c>
      <c r="C32" s="50">
        <v>256.04</v>
      </c>
      <c r="D32" s="15">
        <f t="shared" si="12"/>
        <v>268.84200000000004</v>
      </c>
      <c r="E32" s="15">
        <f t="shared" si="13"/>
        <v>281.64400000000006</v>
      </c>
      <c r="F32" s="15">
        <f t="shared" si="14"/>
        <v>307.248</v>
      </c>
      <c r="G32" s="16">
        <f t="shared" si="15"/>
        <v>332.85200000000003</v>
      </c>
    </row>
    <row r="33" spans="1:7" ht="12.75">
      <c r="A33" s="48" t="s">
        <v>486</v>
      </c>
      <c r="B33" s="49" t="s">
        <v>487</v>
      </c>
      <c r="C33" s="50">
        <v>143.54</v>
      </c>
      <c r="D33" s="15">
        <f>C33*1.05</f>
        <v>150.71699999999998</v>
      </c>
      <c r="E33" s="15">
        <f>C33*1.1</f>
        <v>157.894</v>
      </c>
      <c r="F33" s="15">
        <f>C33*1.2</f>
        <v>172.248</v>
      </c>
      <c r="G33" s="16">
        <f>C33*1.3</f>
        <v>186.602</v>
      </c>
    </row>
    <row r="34" spans="1:7" ht="12.75">
      <c r="A34" s="48" t="s">
        <v>488</v>
      </c>
      <c r="B34" s="49" t="s">
        <v>489</v>
      </c>
      <c r="C34" s="50">
        <v>115.61</v>
      </c>
      <c r="D34" s="15">
        <f>C34*1.05</f>
        <v>121.3905</v>
      </c>
      <c r="E34" s="15">
        <f>C34*1.1</f>
        <v>127.171</v>
      </c>
      <c r="F34" s="15">
        <f>C34*1.2</f>
        <v>138.732</v>
      </c>
      <c r="G34" s="16">
        <f>C34*1.3</f>
        <v>150.293</v>
      </c>
    </row>
    <row r="35" spans="1:7" ht="12.75">
      <c r="A35" s="48" t="s">
        <v>490</v>
      </c>
      <c r="B35" s="49" t="s">
        <v>491</v>
      </c>
      <c r="C35" s="50">
        <v>115.61</v>
      </c>
      <c r="D35" s="15">
        <f>C35*1.05</f>
        <v>121.3905</v>
      </c>
      <c r="E35" s="15">
        <f>C35*1.1</f>
        <v>127.171</v>
      </c>
      <c r="F35" s="15">
        <f>C35*1.2</f>
        <v>138.732</v>
      </c>
      <c r="G35" s="16">
        <f>C35*1.3</f>
        <v>150.293</v>
      </c>
    </row>
    <row r="36" spans="1:7" ht="12.75">
      <c r="A36" s="48" t="s">
        <v>492</v>
      </c>
      <c r="B36" s="49" t="s">
        <v>493</v>
      </c>
      <c r="C36" s="50">
        <v>121.42</v>
      </c>
      <c r="D36" s="15">
        <f>C36*1.05</f>
        <v>127.49100000000001</v>
      </c>
      <c r="E36" s="15">
        <f>C36*1.1</f>
        <v>133.562</v>
      </c>
      <c r="F36" s="15">
        <f>C36*1.2</f>
        <v>145.704</v>
      </c>
      <c r="G36" s="16">
        <f>C36*1.3</f>
        <v>157.846</v>
      </c>
    </row>
    <row r="37" spans="1:7" ht="12.75">
      <c r="A37" s="48" t="s">
        <v>494</v>
      </c>
      <c r="B37" s="49" t="s">
        <v>495</v>
      </c>
      <c r="C37" s="50">
        <v>128.02</v>
      </c>
      <c r="D37" s="15">
        <f>C37*1.05</f>
        <v>134.42100000000002</v>
      </c>
      <c r="E37" s="15">
        <f>C37*1.1</f>
        <v>140.82200000000003</v>
      </c>
      <c r="F37" s="15">
        <f>C37*1.2</f>
        <v>153.624</v>
      </c>
      <c r="G37" s="16">
        <f>C37*1.3</f>
        <v>166.42600000000002</v>
      </c>
    </row>
    <row r="38" spans="1:7" ht="12.75">
      <c r="A38" s="48" t="s">
        <v>496</v>
      </c>
      <c r="B38" s="49" t="s">
        <v>497</v>
      </c>
      <c r="C38" s="50">
        <v>140.82</v>
      </c>
      <c r="D38" s="15">
        <f>C38*1.05</f>
        <v>147.861</v>
      </c>
      <c r="E38" s="15">
        <f>C38*1.1</f>
        <v>154.90200000000002</v>
      </c>
      <c r="F38" s="15">
        <f>C38*1.2</f>
        <v>168.98399999999998</v>
      </c>
      <c r="G38" s="16">
        <f>C38*1.3</f>
        <v>183.066</v>
      </c>
    </row>
    <row r="39" spans="1:7" ht="12.75">
      <c r="A39" s="48" t="s">
        <v>498</v>
      </c>
      <c r="B39" s="49" t="s">
        <v>499</v>
      </c>
      <c r="C39" s="50">
        <v>151.3</v>
      </c>
      <c r="D39" s="15">
        <f>C39*1.05</f>
        <v>158.865</v>
      </c>
      <c r="E39" s="15">
        <f>C39*1.1</f>
        <v>166.43000000000004</v>
      </c>
      <c r="F39" s="15">
        <f>C39*1.2</f>
        <v>181.56</v>
      </c>
      <c r="G39" s="16">
        <f>C39*1.3</f>
        <v>196.69000000000003</v>
      </c>
    </row>
    <row r="40" spans="1:7" ht="12.75">
      <c r="A40" s="48" t="s">
        <v>500</v>
      </c>
      <c r="B40" s="49" t="s">
        <v>501</v>
      </c>
      <c r="C40" s="50">
        <v>206.38</v>
      </c>
      <c r="D40" s="15">
        <f>C40*1.05</f>
        <v>216.699</v>
      </c>
      <c r="E40" s="15">
        <f>C40*1.1</f>
        <v>227.018</v>
      </c>
      <c r="F40" s="15">
        <f>C40*1.2</f>
        <v>247.65599999999998</v>
      </c>
      <c r="G40" s="16">
        <f>C40*1.3</f>
        <v>268.294</v>
      </c>
    </row>
    <row r="41" spans="1:7" ht="12.75">
      <c r="A41" s="48" t="s">
        <v>502</v>
      </c>
      <c r="B41" s="49" t="s">
        <v>503</v>
      </c>
      <c r="C41" s="50">
        <v>219.18</v>
      </c>
      <c r="D41" s="15">
        <f t="shared" si="12"/>
        <v>230.139</v>
      </c>
      <c r="E41" s="15">
        <f t="shared" si="13"/>
        <v>241.098</v>
      </c>
      <c r="F41" s="15">
        <f t="shared" si="14"/>
        <v>263.016</v>
      </c>
      <c r="G41" s="16">
        <f t="shared" si="15"/>
        <v>284.934</v>
      </c>
    </row>
    <row r="42" spans="1:7" ht="12.75" customHeight="1">
      <c r="A42" s="51" t="s">
        <v>504</v>
      </c>
      <c r="B42" s="51"/>
      <c r="C42" s="51"/>
      <c r="D42" s="51"/>
      <c r="E42" s="51"/>
      <c r="F42" s="51"/>
      <c r="G42" s="51"/>
    </row>
    <row r="43" spans="1:7" ht="12.75">
      <c r="A43" s="48" t="s">
        <v>505</v>
      </c>
      <c r="B43" s="49" t="s">
        <v>506</v>
      </c>
      <c r="C43" s="50">
        <v>690.53</v>
      </c>
      <c r="D43" s="15">
        <f aca="true" t="shared" si="16" ref="D43:D50">C43*1.05</f>
        <v>725.0565</v>
      </c>
      <c r="E43" s="15">
        <f aca="true" t="shared" si="17" ref="E43:E50">C43*1.1</f>
        <v>759.5830000000001</v>
      </c>
      <c r="F43" s="15">
        <f aca="true" t="shared" si="18" ref="F43:F50">C43*1.2</f>
        <v>828.636</v>
      </c>
      <c r="G43" s="16">
        <f aca="true" t="shared" si="19" ref="G43:G50">C43*1.3</f>
        <v>897.689</v>
      </c>
    </row>
    <row r="44" spans="1:7" ht="12.75">
      <c r="A44" s="48" t="s">
        <v>507</v>
      </c>
      <c r="B44" s="49" t="s">
        <v>508</v>
      </c>
      <c r="C44" s="50">
        <v>340.61</v>
      </c>
      <c r="D44" s="15">
        <f t="shared" si="16"/>
        <v>357.64050000000003</v>
      </c>
      <c r="E44" s="15">
        <f t="shared" si="17"/>
        <v>374.67100000000005</v>
      </c>
      <c r="F44" s="15">
        <f t="shared" si="18"/>
        <v>408.732</v>
      </c>
      <c r="G44" s="16">
        <f t="shared" si="19"/>
        <v>442.793</v>
      </c>
    </row>
    <row r="45" spans="1:7" ht="12.75">
      <c r="A45" s="48" t="s">
        <v>509</v>
      </c>
      <c r="B45" s="49" t="s">
        <v>510</v>
      </c>
      <c r="C45" s="50">
        <v>283.19</v>
      </c>
      <c r="D45" s="15">
        <f t="shared" si="16"/>
        <v>297.34950000000003</v>
      </c>
      <c r="E45" s="15">
        <f t="shared" si="17"/>
        <v>311.509</v>
      </c>
      <c r="F45" s="15">
        <f t="shared" si="18"/>
        <v>339.828</v>
      </c>
      <c r="G45" s="16">
        <f t="shared" si="19"/>
        <v>368.147</v>
      </c>
    </row>
    <row r="46" spans="1:7" ht="12.75">
      <c r="A46" s="48" t="s">
        <v>511</v>
      </c>
      <c r="B46" s="49" t="s">
        <v>512</v>
      </c>
      <c r="C46" s="50">
        <v>283.19</v>
      </c>
      <c r="D46" s="15">
        <f t="shared" si="16"/>
        <v>297.34950000000003</v>
      </c>
      <c r="E46" s="15">
        <f t="shared" si="17"/>
        <v>311.509</v>
      </c>
      <c r="F46" s="15">
        <f t="shared" si="18"/>
        <v>339.828</v>
      </c>
      <c r="G46" s="16">
        <f t="shared" si="19"/>
        <v>368.147</v>
      </c>
    </row>
    <row r="47" spans="1:7" ht="12.75">
      <c r="A47" s="48" t="s">
        <v>513</v>
      </c>
      <c r="B47" s="49" t="s">
        <v>514</v>
      </c>
      <c r="C47" s="50">
        <v>316.94</v>
      </c>
      <c r="D47" s="15">
        <f t="shared" si="16"/>
        <v>332.78700000000003</v>
      </c>
      <c r="E47" s="15">
        <f t="shared" si="17"/>
        <v>348.634</v>
      </c>
      <c r="F47" s="15">
        <f t="shared" si="18"/>
        <v>380.328</v>
      </c>
      <c r="G47" s="16">
        <f t="shared" si="19"/>
        <v>412.022</v>
      </c>
    </row>
    <row r="48" spans="1:7" ht="12.75">
      <c r="A48" s="48" t="s">
        <v>515</v>
      </c>
      <c r="B48" s="49" t="s">
        <v>516</v>
      </c>
      <c r="C48" s="50">
        <v>318.11</v>
      </c>
      <c r="D48" s="15">
        <f t="shared" si="16"/>
        <v>334.01550000000003</v>
      </c>
      <c r="E48" s="15">
        <f t="shared" si="17"/>
        <v>349.92100000000005</v>
      </c>
      <c r="F48" s="15">
        <f t="shared" si="18"/>
        <v>381.732</v>
      </c>
      <c r="G48" s="16">
        <f t="shared" si="19"/>
        <v>413.543</v>
      </c>
    </row>
    <row r="49" spans="1:7" ht="12.75">
      <c r="A49" s="48" t="s">
        <v>517</v>
      </c>
      <c r="B49" s="49" t="s">
        <v>518</v>
      </c>
      <c r="C49" s="50">
        <v>354.19</v>
      </c>
      <c r="D49" s="15">
        <f t="shared" si="16"/>
        <v>371.8995</v>
      </c>
      <c r="E49" s="15">
        <f t="shared" si="17"/>
        <v>389.60900000000004</v>
      </c>
      <c r="F49" s="15">
        <f t="shared" si="18"/>
        <v>425.02799999999996</v>
      </c>
      <c r="G49" s="16">
        <f t="shared" si="19"/>
        <v>460.447</v>
      </c>
    </row>
    <row r="50" spans="1:7" ht="12.75">
      <c r="A50" s="48" t="s">
        <v>519</v>
      </c>
      <c r="B50" s="49" t="s">
        <v>520</v>
      </c>
      <c r="C50" s="50">
        <v>368.93</v>
      </c>
      <c r="D50" s="15">
        <f t="shared" si="16"/>
        <v>387.3765</v>
      </c>
      <c r="E50" s="15">
        <f t="shared" si="17"/>
        <v>405.82300000000004</v>
      </c>
      <c r="F50" s="15">
        <f t="shared" si="18"/>
        <v>442.716</v>
      </c>
      <c r="G50" s="16">
        <f t="shared" si="19"/>
        <v>479.60900000000004</v>
      </c>
    </row>
    <row r="51" spans="1:7" ht="12.75" customHeight="1">
      <c r="A51" s="51" t="s">
        <v>521</v>
      </c>
      <c r="B51" s="51"/>
      <c r="C51" s="51"/>
      <c r="D51" s="51"/>
      <c r="E51" s="51"/>
      <c r="F51" s="51"/>
      <c r="G51" s="51"/>
    </row>
    <row r="52" spans="1:7" ht="12.75">
      <c r="A52" s="48" t="s">
        <v>522</v>
      </c>
      <c r="B52" s="49" t="s">
        <v>523</v>
      </c>
      <c r="C52" s="50">
        <v>502.77</v>
      </c>
      <c r="D52" s="15">
        <f aca="true" t="shared" si="20" ref="D52:D60">C52*1.05</f>
        <v>527.9085</v>
      </c>
      <c r="E52" s="15">
        <f aca="true" t="shared" si="21" ref="E52:E60">C52*1.1</f>
        <v>553.047</v>
      </c>
      <c r="F52" s="15">
        <f aca="true" t="shared" si="22" ref="F52:F60">C52*1.2</f>
        <v>603.324</v>
      </c>
      <c r="G52" s="16">
        <f aca="true" t="shared" si="23" ref="G52:G60">C52*1.3</f>
        <v>653.601</v>
      </c>
    </row>
    <row r="53" spans="1:7" ht="12.75">
      <c r="A53" s="48" t="s">
        <v>524</v>
      </c>
      <c r="B53" s="49" t="s">
        <v>525</v>
      </c>
      <c r="C53" s="50">
        <v>392.2</v>
      </c>
      <c r="D53" s="15">
        <f t="shared" si="20"/>
        <v>411.81</v>
      </c>
      <c r="E53" s="15">
        <f t="shared" si="21"/>
        <v>431.42</v>
      </c>
      <c r="F53" s="15">
        <f t="shared" si="22"/>
        <v>470.64</v>
      </c>
      <c r="G53" s="16">
        <f t="shared" si="23"/>
        <v>509.86</v>
      </c>
    </row>
    <row r="54" spans="1:7" ht="12.75">
      <c r="A54" s="48" t="s">
        <v>526</v>
      </c>
      <c r="B54" s="49" t="s">
        <v>527</v>
      </c>
      <c r="C54" s="50">
        <v>392.2</v>
      </c>
      <c r="D54" s="15">
        <f t="shared" si="20"/>
        <v>411.81</v>
      </c>
      <c r="E54" s="15">
        <f t="shared" si="21"/>
        <v>431.42</v>
      </c>
      <c r="F54" s="15">
        <f t="shared" si="22"/>
        <v>470.64</v>
      </c>
      <c r="G54" s="16">
        <f t="shared" si="23"/>
        <v>509.86</v>
      </c>
    </row>
    <row r="55" spans="1:7" ht="12.75">
      <c r="A55" s="48" t="s">
        <v>528</v>
      </c>
      <c r="B55" s="49" t="s">
        <v>529</v>
      </c>
      <c r="C55" s="50">
        <v>466.69</v>
      </c>
      <c r="D55" s="15">
        <f t="shared" si="20"/>
        <v>490.02450000000005</v>
      </c>
      <c r="E55" s="15">
        <f t="shared" si="21"/>
        <v>513.359</v>
      </c>
      <c r="F55" s="15">
        <f t="shared" si="22"/>
        <v>560.028</v>
      </c>
      <c r="G55" s="16">
        <f t="shared" si="23"/>
        <v>606.697</v>
      </c>
    </row>
    <row r="56" spans="1:7" ht="12.75">
      <c r="A56" s="48" t="s">
        <v>530</v>
      </c>
      <c r="B56" s="49" t="s">
        <v>531</v>
      </c>
      <c r="C56" s="50">
        <v>486.09</v>
      </c>
      <c r="D56" s="15">
        <f t="shared" si="20"/>
        <v>510.3945</v>
      </c>
      <c r="E56" s="15">
        <f t="shared" si="21"/>
        <v>534.6990000000001</v>
      </c>
      <c r="F56" s="15">
        <f t="shared" si="22"/>
        <v>583.308</v>
      </c>
      <c r="G56" s="16">
        <f t="shared" si="23"/>
        <v>631.917</v>
      </c>
    </row>
    <row r="57" spans="1:7" ht="12.75">
      <c r="A57" s="48" t="s">
        <v>532</v>
      </c>
      <c r="B57" s="49" t="s">
        <v>533</v>
      </c>
      <c r="C57" s="50">
        <v>507.03</v>
      </c>
      <c r="D57" s="15">
        <f t="shared" si="20"/>
        <v>532.3815</v>
      </c>
      <c r="E57" s="15">
        <f t="shared" si="21"/>
        <v>557.7330000000001</v>
      </c>
      <c r="F57" s="15">
        <f t="shared" si="22"/>
        <v>608.4359999999999</v>
      </c>
      <c r="G57" s="16">
        <f t="shared" si="23"/>
        <v>659.139</v>
      </c>
    </row>
    <row r="58" spans="1:7" ht="12.75">
      <c r="A58" s="48" t="s">
        <v>534</v>
      </c>
      <c r="B58" s="49" t="s">
        <v>535</v>
      </c>
      <c r="C58" s="50">
        <v>527.59</v>
      </c>
      <c r="D58" s="15">
        <f t="shared" si="20"/>
        <v>553.9695</v>
      </c>
      <c r="E58" s="15">
        <f t="shared" si="21"/>
        <v>580.349</v>
      </c>
      <c r="F58" s="15">
        <f t="shared" si="22"/>
        <v>633.1080000000001</v>
      </c>
      <c r="G58" s="16">
        <f t="shared" si="23"/>
        <v>685.8670000000001</v>
      </c>
    </row>
    <row r="59" spans="1:7" ht="12.75">
      <c r="A59" s="48" t="s">
        <v>536</v>
      </c>
      <c r="B59" s="49" t="s">
        <v>537</v>
      </c>
      <c r="C59" s="50">
        <v>681.22</v>
      </c>
      <c r="D59" s="15">
        <f t="shared" si="20"/>
        <v>715.2810000000001</v>
      </c>
      <c r="E59" s="15">
        <f t="shared" si="21"/>
        <v>749.3420000000001</v>
      </c>
      <c r="F59" s="15">
        <f t="shared" si="22"/>
        <v>817.464</v>
      </c>
      <c r="G59" s="16">
        <f t="shared" si="23"/>
        <v>885.586</v>
      </c>
    </row>
    <row r="60" spans="1:7" ht="12.75">
      <c r="A60" s="48" t="s">
        <v>538</v>
      </c>
      <c r="B60" s="49" t="s">
        <v>539</v>
      </c>
      <c r="C60" s="50">
        <v>738.63</v>
      </c>
      <c r="D60" s="15">
        <f t="shared" si="20"/>
        <v>775.5615</v>
      </c>
      <c r="E60" s="15">
        <f t="shared" si="21"/>
        <v>812.493</v>
      </c>
      <c r="F60" s="15">
        <f t="shared" si="22"/>
        <v>886.356</v>
      </c>
      <c r="G60" s="16">
        <f t="shared" si="23"/>
        <v>960.219</v>
      </c>
    </row>
    <row r="61" spans="1:7" ht="12.75" customHeight="1">
      <c r="A61" s="51" t="s">
        <v>540</v>
      </c>
      <c r="B61" s="51"/>
      <c r="C61" s="51"/>
      <c r="D61" s="51"/>
      <c r="E61" s="51"/>
      <c r="F61" s="51"/>
      <c r="G61" s="51"/>
    </row>
    <row r="62" spans="1:7" ht="12.75">
      <c r="A62" s="48" t="s">
        <v>541</v>
      </c>
      <c r="B62" s="49" t="s">
        <v>542</v>
      </c>
      <c r="C62" s="50">
        <v>2686.46</v>
      </c>
      <c r="D62" s="15">
        <f>C62*1.05</f>
        <v>2820.7830000000004</v>
      </c>
      <c r="E62" s="15">
        <f>C62*1.1</f>
        <v>2955.106</v>
      </c>
      <c r="F62" s="15">
        <f>C62*1.2</f>
        <v>3223.752</v>
      </c>
      <c r="G62" s="16">
        <f>C62*1.3</f>
        <v>3492.398</v>
      </c>
    </row>
    <row r="63" spans="1:7" ht="12.75">
      <c r="A63" s="48" t="s">
        <v>543</v>
      </c>
      <c r="B63" s="49" t="s">
        <v>544</v>
      </c>
      <c r="C63" s="50">
        <v>3015.82</v>
      </c>
      <c r="D63" s="15">
        <f>C63*1.05</f>
        <v>3166.6110000000003</v>
      </c>
      <c r="E63" s="15">
        <f>C63*1.1</f>
        <v>3317.4020000000005</v>
      </c>
      <c r="F63" s="15">
        <f>C63*1.2</f>
        <v>3618.984</v>
      </c>
      <c r="G63" s="16">
        <f>C63*1.3</f>
        <v>3920.5660000000003</v>
      </c>
    </row>
    <row r="64" spans="1:7" ht="12.75" customHeight="1">
      <c r="A64" s="51" t="s">
        <v>545</v>
      </c>
      <c r="B64" s="51"/>
      <c r="C64" s="51"/>
      <c r="D64" s="51"/>
      <c r="E64" s="51"/>
      <c r="F64" s="51"/>
      <c r="G64" s="51"/>
    </row>
    <row r="65" spans="1:7" ht="12.75">
      <c r="A65" s="48" t="s">
        <v>546</v>
      </c>
      <c r="B65" s="49" t="s">
        <v>547</v>
      </c>
      <c r="C65" s="50">
        <v>4098.17</v>
      </c>
      <c r="D65" s="15">
        <f>C65*1.05</f>
        <v>4303.0785000000005</v>
      </c>
      <c r="E65" s="15">
        <f>C65*1.1</f>
        <v>4507.987</v>
      </c>
      <c r="F65" s="15">
        <f>C65*1.2</f>
        <v>4917.804</v>
      </c>
      <c r="G65" s="16">
        <f>C65*1.3</f>
        <v>5327.621</v>
      </c>
    </row>
    <row r="66" spans="1:7" ht="12.75">
      <c r="A66" s="48" t="s">
        <v>548</v>
      </c>
      <c r="B66" s="49" t="s">
        <v>549</v>
      </c>
      <c r="C66" s="50">
        <v>4152.87</v>
      </c>
      <c r="D66" s="15">
        <f>C66*1.05</f>
        <v>4360.5135</v>
      </c>
      <c r="E66" s="15">
        <f>C66*1.1</f>
        <v>4568.157</v>
      </c>
      <c r="F66" s="15">
        <f>C66*1.2</f>
        <v>4983.4439999999995</v>
      </c>
      <c r="G66" s="16">
        <f>C66*1.3</f>
        <v>5398.731</v>
      </c>
    </row>
    <row r="67" spans="1:7" ht="12.75">
      <c r="A67" s="48" t="s">
        <v>550</v>
      </c>
      <c r="B67" s="49" t="s">
        <v>551</v>
      </c>
      <c r="C67" s="50">
        <v>5789.57</v>
      </c>
      <c r="D67" s="15">
        <f>C67*1.05</f>
        <v>6079.0485</v>
      </c>
      <c r="E67" s="15">
        <f>C67*1.1</f>
        <v>6368.527</v>
      </c>
      <c r="F67" s="15">
        <f>C67*1.2</f>
        <v>6947.4839999999995</v>
      </c>
      <c r="G67" s="16">
        <f>C67*1.3</f>
        <v>7526.441</v>
      </c>
    </row>
    <row r="68" spans="1:7" ht="12.75" customHeight="1">
      <c r="A68" s="51" t="s">
        <v>552</v>
      </c>
      <c r="B68" s="51"/>
      <c r="C68" s="51"/>
      <c r="D68" s="51"/>
      <c r="E68" s="51"/>
      <c r="F68" s="51"/>
      <c r="G68" s="51"/>
    </row>
    <row r="69" spans="1:7" ht="12.75">
      <c r="A69" s="48" t="s">
        <v>553</v>
      </c>
      <c r="B69" s="49" t="s">
        <v>554</v>
      </c>
      <c r="C69" s="50">
        <v>840.66</v>
      </c>
      <c r="D69" s="15">
        <f aca="true" t="shared" si="24" ref="D69:D86">C69*1.05</f>
        <v>882.693</v>
      </c>
      <c r="E69" s="15">
        <f aca="true" t="shared" si="25" ref="E69:E86">C69*1.1</f>
        <v>924.726</v>
      </c>
      <c r="F69" s="15">
        <f aca="true" t="shared" si="26" ref="F69:F86">C69*1.2</f>
        <v>1008.7919999999999</v>
      </c>
      <c r="G69" s="16">
        <f aca="true" t="shared" si="27" ref="G69:G86">C69*1.3</f>
        <v>1092.858</v>
      </c>
    </row>
    <row r="70" spans="1:7" ht="21.75">
      <c r="A70" s="48" t="s">
        <v>555</v>
      </c>
      <c r="B70" s="49" t="s">
        <v>556</v>
      </c>
      <c r="C70" s="50">
        <v>604.41</v>
      </c>
      <c r="D70" s="15">
        <f t="shared" si="24"/>
        <v>634.6305</v>
      </c>
      <c r="E70" s="15">
        <f t="shared" si="25"/>
        <v>664.851</v>
      </c>
      <c r="F70" s="15">
        <f t="shared" si="26"/>
        <v>725.2919999999999</v>
      </c>
      <c r="G70" s="16">
        <f t="shared" si="27"/>
        <v>785.733</v>
      </c>
    </row>
    <row r="71" spans="1:7" ht="21.75">
      <c r="A71" s="48" t="s">
        <v>557</v>
      </c>
      <c r="B71" s="49" t="s">
        <v>558</v>
      </c>
      <c r="C71" s="50">
        <v>810.79</v>
      </c>
      <c r="D71" s="15">
        <f t="shared" si="24"/>
        <v>851.3295</v>
      </c>
      <c r="E71" s="15">
        <f t="shared" si="25"/>
        <v>891.869</v>
      </c>
      <c r="F71" s="15">
        <f t="shared" si="26"/>
        <v>972.9479999999999</v>
      </c>
      <c r="G71" s="16">
        <f t="shared" si="27"/>
        <v>1054.027</v>
      </c>
    </row>
    <row r="72" spans="1:7" ht="21.75">
      <c r="A72" s="48" t="s">
        <v>559</v>
      </c>
      <c r="B72" s="49" t="s">
        <v>560</v>
      </c>
      <c r="C72" s="50">
        <v>248.67</v>
      </c>
      <c r="D72" s="15">
        <f t="shared" si="24"/>
        <v>261.1035</v>
      </c>
      <c r="E72" s="15">
        <f t="shared" si="25"/>
        <v>273.53700000000003</v>
      </c>
      <c r="F72" s="15">
        <f t="shared" si="26"/>
        <v>298.404</v>
      </c>
      <c r="G72" s="16">
        <f t="shared" si="27"/>
        <v>323.271</v>
      </c>
    </row>
    <row r="73" spans="1:7" ht="21.75">
      <c r="A73" s="48" t="s">
        <v>561</v>
      </c>
      <c r="B73" s="49" t="s">
        <v>562</v>
      </c>
      <c r="C73" s="50">
        <v>175.35</v>
      </c>
      <c r="D73" s="15">
        <f t="shared" si="24"/>
        <v>184.1175</v>
      </c>
      <c r="E73" s="15">
        <f t="shared" si="25"/>
        <v>192.88500000000002</v>
      </c>
      <c r="F73" s="15">
        <f t="shared" si="26"/>
        <v>210.42</v>
      </c>
      <c r="G73" s="16">
        <f t="shared" si="27"/>
        <v>227.955</v>
      </c>
    </row>
    <row r="74" spans="1:7" ht="12.75">
      <c r="A74" s="48" t="s">
        <v>563</v>
      </c>
      <c r="B74" s="49" t="s">
        <v>564</v>
      </c>
      <c r="C74" s="50">
        <v>325.09</v>
      </c>
      <c r="D74" s="15">
        <f t="shared" si="24"/>
        <v>341.3445</v>
      </c>
      <c r="E74" s="15">
        <f t="shared" si="25"/>
        <v>357.599</v>
      </c>
      <c r="F74" s="15">
        <f t="shared" si="26"/>
        <v>390.10799999999995</v>
      </c>
      <c r="G74" s="16">
        <f t="shared" si="27"/>
        <v>422.61699999999996</v>
      </c>
    </row>
    <row r="75" spans="1:7" ht="21.75">
      <c r="A75" s="48" t="s">
        <v>565</v>
      </c>
      <c r="B75" s="49" t="s">
        <v>566</v>
      </c>
      <c r="C75" s="50">
        <v>219.18</v>
      </c>
      <c r="D75" s="15">
        <f t="shared" si="24"/>
        <v>230.139</v>
      </c>
      <c r="E75" s="15">
        <f t="shared" si="25"/>
        <v>241.098</v>
      </c>
      <c r="F75" s="15">
        <f t="shared" si="26"/>
        <v>263.016</v>
      </c>
      <c r="G75" s="16">
        <f t="shared" si="27"/>
        <v>284.934</v>
      </c>
    </row>
    <row r="76" spans="1:7" ht="12.75">
      <c r="A76" s="48" t="s">
        <v>567</v>
      </c>
      <c r="B76" s="49" t="s">
        <v>568</v>
      </c>
      <c r="C76" s="50">
        <v>516.34</v>
      </c>
      <c r="D76" s="15">
        <f t="shared" si="24"/>
        <v>542.157</v>
      </c>
      <c r="E76" s="15">
        <f t="shared" si="25"/>
        <v>567.974</v>
      </c>
      <c r="F76" s="15">
        <f t="shared" si="26"/>
        <v>619.6080000000001</v>
      </c>
      <c r="G76" s="16">
        <f t="shared" si="27"/>
        <v>671.2420000000001</v>
      </c>
    </row>
    <row r="77" spans="1:7" ht="21.75">
      <c r="A77" s="48" t="s">
        <v>569</v>
      </c>
      <c r="B77" s="49" t="s">
        <v>570</v>
      </c>
      <c r="C77" s="50">
        <v>31.81</v>
      </c>
      <c r="D77" s="15">
        <f t="shared" si="24"/>
        <v>33.4005</v>
      </c>
      <c r="E77" s="15">
        <f t="shared" si="25"/>
        <v>34.991</v>
      </c>
      <c r="F77" s="15">
        <f t="shared" si="26"/>
        <v>38.172</v>
      </c>
      <c r="G77" s="16">
        <f t="shared" si="27"/>
        <v>41.353</v>
      </c>
    </row>
    <row r="78" spans="1:7" ht="21.75">
      <c r="A78" s="48" t="s">
        <v>571</v>
      </c>
      <c r="B78" s="49" t="s">
        <v>572</v>
      </c>
      <c r="C78" s="50">
        <v>243.62</v>
      </c>
      <c r="D78" s="15">
        <f t="shared" si="24"/>
        <v>255.80100000000002</v>
      </c>
      <c r="E78" s="15">
        <f t="shared" si="25"/>
        <v>267.982</v>
      </c>
      <c r="F78" s="15">
        <f t="shared" si="26"/>
        <v>292.344</v>
      </c>
      <c r="G78" s="16">
        <f t="shared" si="27"/>
        <v>316.706</v>
      </c>
    </row>
    <row r="79" spans="1:7" ht="21.75">
      <c r="A79" s="48" t="s">
        <v>573</v>
      </c>
      <c r="B79" s="49" t="s">
        <v>574</v>
      </c>
      <c r="C79" s="50">
        <v>67.11</v>
      </c>
      <c r="D79" s="15">
        <f t="shared" si="24"/>
        <v>70.4655</v>
      </c>
      <c r="E79" s="15">
        <f t="shared" si="25"/>
        <v>73.82100000000001</v>
      </c>
      <c r="F79" s="15">
        <f t="shared" si="26"/>
        <v>80.532</v>
      </c>
      <c r="G79" s="16">
        <f t="shared" si="27"/>
        <v>87.24300000000001</v>
      </c>
    </row>
    <row r="80" spans="1:7" ht="21.75">
      <c r="A80" s="48" t="s">
        <v>575</v>
      </c>
      <c r="B80" s="49" t="s">
        <v>576</v>
      </c>
      <c r="C80" s="50">
        <v>70.22</v>
      </c>
      <c r="D80" s="15">
        <f t="shared" si="24"/>
        <v>73.73100000000001</v>
      </c>
      <c r="E80" s="15">
        <f t="shared" si="25"/>
        <v>77.242</v>
      </c>
      <c r="F80" s="15">
        <f t="shared" si="26"/>
        <v>84.264</v>
      </c>
      <c r="G80" s="16">
        <f t="shared" si="27"/>
        <v>91.286</v>
      </c>
    </row>
    <row r="81" spans="1:7" ht="21.75">
      <c r="A81" s="48" t="s">
        <v>577</v>
      </c>
      <c r="B81" s="49" t="s">
        <v>578</v>
      </c>
      <c r="C81" s="50">
        <v>204.44</v>
      </c>
      <c r="D81" s="15">
        <f t="shared" si="24"/>
        <v>214.662</v>
      </c>
      <c r="E81" s="15">
        <f t="shared" si="25"/>
        <v>224.88400000000001</v>
      </c>
      <c r="F81" s="15">
        <f t="shared" si="26"/>
        <v>245.32799999999997</v>
      </c>
      <c r="G81" s="16">
        <f t="shared" si="27"/>
        <v>265.772</v>
      </c>
    </row>
    <row r="82" spans="1:7" ht="21.75">
      <c r="A82" s="48" t="s">
        <v>579</v>
      </c>
      <c r="B82" s="49" t="s">
        <v>580</v>
      </c>
      <c r="C82" s="50">
        <v>207.55</v>
      </c>
      <c r="D82" s="15">
        <f t="shared" si="24"/>
        <v>217.9275</v>
      </c>
      <c r="E82" s="15">
        <f t="shared" si="25"/>
        <v>228.30500000000004</v>
      </c>
      <c r="F82" s="15">
        <f t="shared" si="26"/>
        <v>249.06</v>
      </c>
      <c r="G82" s="16">
        <f t="shared" si="27"/>
        <v>269.815</v>
      </c>
    </row>
    <row r="83" spans="1:7" ht="21.75">
      <c r="A83" s="48" t="s">
        <v>581</v>
      </c>
      <c r="B83" s="49" t="s">
        <v>582</v>
      </c>
      <c r="C83" s="50">
        <v>183.11</v>
      </c>
      <c r="D83" s="15">
        <f t="shared" si="24"/>
        <v>192.26550000000003</v>
      </c>
      <c r="E83" s="15">
        <f t="shared" si="25"/>
        <v>201.42100000000002</v>
      </c>
      <c r="F83" s="15">
        <f t="shared" si="26"/>
        <v>219.732</v>
      </c>
      <c r="G83" s="16">
        <f t="shared" si="27"/>
        <v>238.04300000000003</v>
      </c>
    </row>
    <row r="84" spans="1:7" ht="12.75">
      <c r="A84" s="48" t="s">
        <v>583</v>
      </c>
      <c r="B84" s="49" t="s">
        <v>584</v>
      </c>
      <c r="C84" s="50">
        <v>19.78</v>
      </c>
      <c r="D84" s="15">
        <f t="shared" si="24"/>
        <v>20.769000000000002</v>
      </c>
      <c r="E84" s="15">
        <f t="shared" si="25"/>
        <v>21.758000000000003</v>
      </c>
      <c r="F84" s="15">
        <f t="shared" si="26"/>
        <v>23.736</v>
      </c>
      <c r="G84" s="16">
        <f t="shared" si="27"/>
        <v>25.714000000000002</v>
      </c>
    </row>
    <row r="85" spans="1:7" ht="21.75">
      <c r="A85" s="48" t="s">
        <v>585</v>
      </c>
      <c r="B85" s="49" t="s">
        <v>586</v>
      </c>
      <c r="C85" s="50">
        <v>40.35</v>
      </c>
      <c r="D85" s="15">
        <f t="shared" si="24"/>
        <v>42.36750000000001</v>
      </c>
      <c r="E85" s="15">
        <f t="shared" si="25"/>
        <v>44.385000000000005</v>
      </c>
      <c r="F85" s="15">
        <f t="shared" si="26"/>
        <v>48.42</v>
      </c>
      <c r="G85" s="16">
        <f t="shared" si="27"/>
        <v>52.455000000000005</v>
      </c>
    </row>
    <row r="86" spans="1:7" ht="21.75">
      <c r="A86" s="48" t="s">
        <v>587</v>
      </c>
      <c r="B86" s="49" t="s">
        <v>588</v>
      </c>
      <c r="C86" s="50">
        <v>144.7</v>
      </c>
      <c r="D86" s="15">
        <f t="shared" si="24"/>
        <v>151.935</v>
      </c>
      <c r="E86" s="15">
        <f t="shared" si="25"/>
        <v>159.17</v>
      </c>
      <c r="F86" s="15">
        <f t="shared" si="26"/>
        <v>173.64</v>
      </c>
      <c r="G86" s="16">
        <f t="shared" si="27"/>
        <v>188.10999999999999</v>
      </c>
    </row>
    <row r="87" spans="1:7" ht="12.75" customHeight="1">
      <c r="A87" s="51" t="s">
        <v>589</v>
      </c>
      <c r="B87" s="51"/>
      <c r="C87" s="51"/>
      <c r="D87" s="51"/>
      <c r="E87" s="51"/>
      <c r="F87" s="51"/>
      <c r="G87" s="51"/>
    </row>
    <row r="88" spans="1:7" ht="12.75">
      <c r="A88" s="48" t="s">
        <v>590</v>
      </c>
      <c r="B88" s="49" t="s">
        <v>591</v>
      </c>
      <c r="C88" s="50">
        <v>2073.14</v>
      </c>
      <c r="D88" s="15">
        <f aca="true" t="shared" si="28" ref="D88:D95">C88*1.05</f>
        <v>2176.797</v>
      </c>
      <c r="E88" s="15">
        <f aca="true" t="shared" si="29" ref="E88:E95">C88*1.1</f>
        <v>2280.454</v>
      </c>
      <c r="F88" s="15">
        <f aca="true" t="shared" si="30" ref="F88:F95">C88*1.2</f>
        <v>2487.7679999999996</v>
      </c>
      <c r="G88" s="16">
        <f aca="true" t="shared" si="31" ref="G88:G95">C88*1.3</f>
        <v>2695.082</v>
      </c>
    </row>
    <row r="89" spans="1:7" ht="21.75">
      <c r="A89" s="48" t="s">
        <v>592</v>
      </c>
      <c r="B89" s="49" t="s">
        <v>593</v>
      </c>
      <c r="C89" s="50">
        <v>1479.59</v>
      </c>
      <c r="D89" s="15">
        <f t="shared" si="28"/>
        <v>1553.5695</v>
      </c>
      <c r="E89" s="15">
        <f t="shared" si="29"/>
        <v>1627.549</v>
      </c>
      <c r="F89" s="15">
        <f t="shared" si="30"/>
        <v>1775.5079999999998</v>
      </c>
      <c r="G89" s="16">
        <f t="shared" si="31"/>
        <v>1923.4669999999999</v>
      </c>
    </row>
    <row r="90" spans="1:7" ht="21.75">
      <c r="A90" s="48" t="s">
        <v>594</v>
      </c>
      <c r="B90" s="49" t="s">
        <v>595</v>
      </c>
      <c r="C90" s="50">
        <v>1337.99</v>
      </c>
      <c r="D90" s="15">
        <f t="shared" si="28"/>
        <v>1404.8895</v>
      </c>
      <c r="E90" s="15">
        <f t="shared" si="29"/>
        <v>1471.7890000000002</v>
      </c>
      <c r="F90" s="15">
        <f t="shared" si="30"/>
        <v>1605.588</v>
      </c>
      <c r="G90" s="16">
        <f t="shared" si="31"/>
        <v>1739.3870000000002</v>
      </c>
    </row>
    <row r="91" spans="1:7" ht="21.75">
      <c r="A91" s="48" t="s">
        <v>596</v>
      </c>
      <c r="B91" s="49" t="s">
        <v>597</v>
      </c>
      <c r="C91" s="50">
        <v>1232.48</v>
      </c>
      <c r="D91" s="15">
        <f t="shared" si="28"/>
        <v>1294.104</v>
      </c>
      <c r="E91" s="15">
        <f t="shared" si="29"/>
        <v>1355.728</v>
      </c>
      <c r="F91" s="15">
        <f t="shared" si="30"/>
        <v>1478.9759999999999</v>
      </c>
      <c r="G91" s="16">
        <f t="shared" si="31"/>
        <v>1602.2240000000002</v>
      </c>
    </row>
    <row r="92" spans="1:7" ht="21.75">
      <c r="A92" s="48" t="s">
        <v>598</v>
      </c>
      <c r="B92" s="49" t="s">
        <v>599</v>
      </c>
      <c r="C92" s="50">
        <v>1244.89</v>
      </c>
      <c r="D92" s="15">
        <f t="shared" si="28"/>
        <v>1307.1345000000001</v>
      </c>
      <c r="E92" s="15">
        <f t="shared" si="29"/>
        <v>1369.3790000000001</v>
      </c>
      <c r="F92" s="15">
        <f t="shared" si="30"/>
        <v>1493.8680000000002</v>
      </c>
      <c r="G92" s="16">
        <f t="shared" si="31"/>
        <v>1618.3570000000002</v>
      </c>
    </row>
    <row r="93" spans="1:7" ht="21.75">
      <c r="A93" s="48" t="s">
        <v>600</v>
      </c>
      <c r="B93" s="49" t="s">
        <v>601</v>
      </c>
      <c r="C93" s="50">
        <v>1232.48</v>
      </c>
      <c r="D93" s="15">
        <f t="shared" si="28"/>
        <v>1294.104</v>
      </c>
      <c r="E93" s="15">
        <f t="shared" si="29"/>
        <v>1355.728</v>
      </c>
      <c r="F93" s="15">
        <f t="shared" si="30"/>
        <v>1478.9759999999999</v>
      </c>
      <c r="G93" s="16">
        <f t="shared" si="31"/>
        <v>1602.2240000000002</v>
      </c>
    </row>
    <row r="94" spans="1:7" ht="21.75">
      <c r="A94" s="48" t="s">
        <v>602</v>
      </c>
      <c r="B94" s="49" t="s">
        <v>603</v>
      </c>
      <c r="C94" s="50">
        <v>1310.84</v>
      </c>
      <c r="D94" s="15">
        <f t="shared" si="28"/>
        <v>1376.382</v>
      </c>
      <c r="E94" s="15">
        <f t="shared" si="29"/>
        <v>1441.924</v>
      </c>
      <c r="F94" s="15">
        <f t="shared" si="30"/>
        <v>1573.0079999999998</v>
      </c>
      <c r="G94" s="16">
        <f t="shared" si="31"/>
        <v>1704.0919999999999</v>
      </c>
    </row>
    <row r="95" spans="1:7" ht="21.75">
      <c r="A95" s="48" t="s">
        <v>604</v>
      </c>
      <c r="B95" s="49" t="s">
        <v>605</v>
      </c>
      <c r="C95" s="50">
        <v>1415.97</v>
      </c>
      <c r="D95" s="15">
        <f t="shared" si="28"/>
        <v>1486.7685000000001</v>
      </c>
      <c r="E95" s="15">
        <f t="shared" si="29"/>
        <v>1557.5670000000002</v>
      </c>
      <c r="F95" s="15">
        <f t="shared" si="30"/>
        <v>1699.164</v>
      </c>
      <c r="G95" s="16">
        <f t="shared" si="31"/>
        <v>1840.7610000000002</v>
      </c>
    </row>
    <row r="96" spans="1:7" ht="12.75" customHeight="1">
      <c r="A96" s="51" t="s">
        <v>606</v>
      </c>
      <c r="B96" s="51"/>
      <c r="C96" s="51"/>
      <c r="D96" s="51"/>
      <c r="E96" s="51"/>
      <c r="F96" s="51"/>
      <c r="G96" s="51"/>
    </row>
    <row r="97" spans="1:7" ht="21.75">
      <c r="A97" s="48" t="s">
        <v>607</v>
      </c>
      <c r="B97" s="49" t="s">
        <v>608</v>
      </c>
      <c r="C97" s="50">
        <v>5215.81</v>
      </c>
      <c r="D97" s="15">
        <f>C97*1.05</f>
        <v>5476.6005000000005</v>
      </c>
      <c r="E97" s="15">
        <f>C97*1.1</f>
        <v>5737.3910000000005</v>
      </c>
      <c r="F97" s="15">
        <f>C97*1.2</f>
        <v>6258.972000000001</v>
      </c>
      <c r="G97" s="16">
        <f>C97*1.3</f>
        <v>6780.553000000001</v>
      </c>
    </row>
    <row r="98" spans="1:7" ht="21.75">
      <c r="A98" s="48" t="s">
        <v>609</v>
      </c>
      <c r="B98" s="49" t="s">
        <v>610</v>
      </c>
      <c r="C98" s="50">
        <v>5215.81</v>
      </c>
      <c r="D98" s="15">
        <f>C98*1.05</f>
        <v>5476.6005000000005</v>
      </c>
      <c r="E98" s="15">
        <f>C98*1.1</f>
        <v>5737.3910000000005</v>
      </c>
      <c r="F98" s="15">
        <f>C98*1.2</f>
        <v>6258.972000000001</v>
      </c>
      <c r="G98" s="16">
        <f>C98*1.3</f>
        <v>6780.553000000001</v>
      </c>
    </row>
    <row r="99" spans="1:7" ht="21.75">
      <c r="A99" s="48" t="s">
        <v>611</v>
      </c>
      <c r="B99" s="49" t="s">
        <v>612</v>
      </c>
      <c r="C99" s="50">
        <v>6923.9</v>
      </c>
      <c r="D99" s="15">
        <f>C99*1.05</f>
        <v>7270.095</v>
      </c>
      <c r="E99" s="15">
        <f>C99*1.1</f>
        <v>7616.29</v>
      </c>
      <c r="F99" s="15">
        <f>C99*1.2</f>
        <v>8308.679999999998</v>
      </c>
      <c r="G99" s="16">
        <f>C99*1.3</f>
        <v>9001.07</v>
      </c>
    </row>
    <row r="100" spans="1:7" ht="21.75">
      <c r="A100" s="48" t="s">
        <v>613</v>
      </c>
      <c r="B100" s="49" t="s">
        <v>614</v>
      </c>
      <c r="C100" s="50">
        <v>8735.95</v>
      </c>
      <c r="D100" s="15">
        <f>C100*1.05</f>
        <v>9172.747500000001</v>
      </c>
      <c r="E100" s="15">
        <f>C100*1.1</f>
        <v>9609.545000000002</v>
      </c>
      <c r="F100" s="15">
        <f>C100*1.2</f>
        <v>10483.140000000001</v>
      </c>
      <c r="G100" s="16">
        <f>C100*1.3</f>
        <v>11356.735</v>
      </c>
    </row>
    <row r="101" spans="1:7" ht="12.75">
      <c r="A101" s="48" t="s">
        <v>615</v>
      </c>
      <c r="B101" s="49" t="s">
        <v>616</v>
      </c>
      <c r="C101" s="50">
        <v>3682.69</v>
      </c>
      <c r="D101" s="15">
        <f>C101*1.05</f>
        <v>3866.8245</v>
      </c>
      <c r="E101" s="15">
        <f>C101*1.1</f>
        <v>4050.9590000000003</v>
      </c>
      <c r="F101" s="15">
        <f>C101*1.2</f>
        <v>4419.228</v>
      </c>
      <c r="G101" s="16">
        <f>C101*1.3</f>
        <v>4787.497</v>
      </c>
    </row>
    <row r="102" spans="1:7" ht="12.75" customHeight="1">
      <c r="A102" s="52" t="s">
        <v>617</v>
      </c>
      <c r="B102" s="52"/>
      <c r="C102" s="52"/>
      <c r="D102" s="52"/>
      <c r="E102" s="52"/>
      <c r="F102" s="52"/>
      <c r="G102" s="52"/>
    </row>
    <row r="103" spans="1:7" ht="21.75">
      <c r="A103" s="48" t="s">
        <v>618</v>
      </c>
      <c r="B103" s="49" t="s">
        <v>619</v>
      </c>
      <c r="C103" s="50">
        <v>1004.76</v>
      </c>
      <c r="D103" s="15">
        <f>C103*1.05</f>
        <v>1054.998</v>
      </c>
      <c r="E103" s="15">
        <f>C103*1.1</f>
        <v>1105.236</v>
      </c>
      <c r="F103" s="15">
        <f>C103*1.2</f>
        <v>1205.712</v>
      </c>
      <c r="G103" s="16">
        <f>C103*1.3</f>
        <v>1306.188</v>
      </c>
    </row>
    <row r="104" spans="1:7" ht="21.75">
      <c r="A104" s="48" t="s">
        <v>620</v>
      </c>
      <c r="B104" s="49" t="s">
        <v>621</v>
      </c>
      <c r="C104" s="50">
        <v>662.21</v>
      </c>
      <c r="D104" s="15">
        <f>C104*1.05</f>
        <v>695.3205</v>
      </c>
      <c r="E104" s="15">
        <f>C104*1.1</f>
        <v>728.4310000000002</v>
      </c>
      <c r="F104" s="15">
        <f>C104*1.2</f>
        <v>794.652</v>
      </c>
      <c r="G104" s="16">
        <f>C104*1.3</f>
        <v>860.873</v>
      </c>
    </row>
    <row r="105" spans="1:7" ht="21.75">
      <c r="A105" s="48" t="s">
        <v>622</v>
      </c>
      <c r="B105" s="49" t="s">
        <v>623</v>
      </c>
      <c r="C105" s="50">
        <v>704.11</v>
      </c>
      <c r="D105" s="15">
        <f>C105*1.05</f>
        <v>739.3155</v>
      </c>
      <c r="E105" s="15">
        <f>C105*1.1</f>
        <v>774.5210000000001</v>
      </c>
      <c r="F105" s="15">
        <f>C105*1.2</f>
        <v>844.932</v>
      </c>
      <c r="G105" s="16">
        <f>C105*1.3</f>
        <v>915.3430000000001</v>
      </c>
    </row>
    <row r="106" spans="1:7" ht="21.75">
      <c r="A106" s="48" t="s">
        <v>624</v>
      </c>
      <c r="B106" s="49" t="s">
        <v>625</v>
      </c>
      <c r="C106" s="50">
        <v>1236.36</v>
      </c>
      <c r="D106" s="15">
        <f>C106*1.05</f>
        <v>1298.1779999999999</v>
      </c>
      <c r="E106" s="15">
        <f>C106*1.1</f>
        <v>1359.996</v>
      </c>
      <c r="F106" s="15">
        <f>C106*1.2</f>
        <v>1483.6319999999998</v>
      </c>
      <c r="G106" s="16">
        <f>C106*1.3</f>
        <v>1607.268</v>
      </c>
    </row>
    <row r="107" spans="1:7" ht="21.75">
      <c r="A107" s="48" t="s">
        <v>626</v>
      </c>
      <c r="B107" s="49" t="s">
        <v>627</v>
      </c>
      <c r="C107" s="50">
        <v>1264.29</v>
      </c>
      <c r="D107" s="15">
        <f>C107*1.05</f>
        <v>1327.5045</v>
      </c>
      <c r="E107" s="15">
        <f>C107*1.1</f>
        <v>1390.719</v>
      </c>
      <c r="F107" s="15">
        <f>C107*1.2</f>
        <v>1517.148</v>
      </c>
      <c r="G107" s="16">
        <f>C107*1.3</f>
        <v>1643.577</v>
      </c>
    </row>
    <row r="108" spans="1:7" ht="12.75" customHeight="1">
      <c r="A108" s="51" t="s">
        <v>628</v>
      </c>
      <c r="B108" s="51"/>
      <c r="C108" s="51"/>
      <c r="D108" s="51"/>
      <c r="E108" s="51"/>
      <c r="F108" s="51"/>
      <c r="G108" s="51"/>
    </row>
    <row r="109" spans="1:7" ht="21.75">
      <c r="A109" s="48" t="s">
        <v>629</v>
      </c>
      <c r="B109" s="49" t="s">
        <v>630</v>
      </c>
      <c r="C109" s="50">
        <v>6370.31</v>
      </c>
      <c r="D109" s="15">
        <f aca="true" t="shared" si="32" ref="D109:D121">C109*1.05</f>
        <v>6688.825500000001</v>
      </c>
      <c r="E109" s="15">
        <f aca="true" t="shared" si="33" ref="E109:E121">C109*1.1</f>
        <v>7007.341000000001</v>
      </c>
      <c r="F109" s="15">
        <f aca="true" t="shared" si="34" ref="F109:F121">C109*1.2</f>
        <v>7644.372</v>
      </c>
      <c r="G109" s="16">
        <f aca="true" t="shared" si="35" ref="G109:G121">C109*1.3</f>
        <v>8281.403</v>
      </c>
    </row>
    <row r="110" spans="1:7" ht="21.75">
      <c r="A110" s="48" t="s">
        <v>631</v>
      </c>
      <c r="B110" s="49" t="s">
        <v>632</v>
      </c>
      <c r="C110" s="50">
        <v>1395.02</v>
      </c>
      <c r="D110" s="15">
        <f t="shared" si="32"/>
        <v>1464.771</v>
      </c>
      <c r="E110" s="15">
        <f t="shared" si="33"/>
        <v>1534.5220000000002</v>
      </c>
      <c r="F110" s="15">
        <f t="shared" si="34"/>
        <v>1674.024</v>
      </c>
      <c r="G110" s="16">
        <f t="shared" si="35"/>
        <v>1813.526</v>
      </c>
    </row>
    <row r="111" spans="1:7" ht="21.75">
      <c r="A111" s="48" t="s">
        <v>633</v>
      </c>
      <c r="B111" s="49" t="s">
        <v>634</v>
      </c>
      <c r="C111" s="50">
        <v>1059.07</v>
      </c>
      <c r="D111" s="15">
        <f t="shared" si="32"/>
        <v>1112.0235</v>
      </c>
      <c r="E111" s="15">
        <f t="shared" si="33"/>
        <v>1164.977</v>
      </c>
      <c r="F111" s="15">
        <f t="shared" si="34"/>
        <v>1270.8839999999998</v>
      </c>
      <c r="G111" s="16">
        <f t="shared" si="35"/>
        <v>1376.791</v>
      </c>
    </row>
    <row r="112" spans="1:7" ht="21.75">
      <c r="A112" s="48" t="s">
        <v>635</v>
      </c>
      <c r="B112" s="49" t="s">
        <v>636</v>
      </c>
      <c r="C112" s="50">
        <v>868.59</v>
      </c>
      <c r="D112" s="15">
        <f t="shared" si="32"/>
        <v>912.0195000000001</v>
      </c>
      <c r="E112" s="15">
        <f t="shared" si="33"/>
        <v>955.4490000000001</v>
      </c>
      <c r="F112" s="15">
        <f t="shared" si="34"/>
        <v>1042.308</v>
      </c>
      <c r="G112" s="16">
        <f t="shared" si="35"/>
        <v>1129.1670000000001</v>
      </c>
    </row>
    <row r="113" spans="1:7" ht="21.75">
      <c r="A113" s="48" t="s">
        <v>637</v>
      </c>
      <c r="B113" s="49" t="s">
        <v>638</v>
      </c>
      <c r="C113" s="50">
        <v>1034.63</v>
      </c>
      <c r="D113" s="15">
        <f t="shared" si="32"/>
        <v>1086.3615000000002</v>
      </c>
      <c r="E113" s="15">
        <f t="shared" si="33"/>
        <v>1138.0930000000003</v>
      </c>
      <c r="F113" s="15">
        <f t="shared" si="34"/>
        <v>1241.556</v>
      </c>
      <c r="G113" s="16">
        <f t="shared" si="35"/>
        <v>1345.0190000000002</v>
      </c>
    </row>
    <row r="114" spans="1:7" ht="21.75">
      <c r="A114" s="48" t="s">
        <v>639</v>
      </c>
      <c r="B114" s="49" t="s">
        <v>640</v>
      </c>
      <c r="C114" s="50">
        <v>1452.82</v>
      </c>
      <c r="D114" s="15">
        <f t="shared" si="32"/>
        <v>1525.461</v>
      </c>
      <c r="E114" s="15">
        <f t="shared" si="33"/>
        <v>1598.102</v>
      </c>
      <c r="F114" s="15">
        <f t="shared" si="34"/>
        <v>1743.3839999999998</v>
      </c>
      <c r="G114" s="16">
        <f t="shared" si="35"/>
        <v>1888.666</v>
      </c>
    </row>
    <row r="115" spans="1:7" ht="21.75">
      <c r="A115" s="48" t="s">
        <v>641</v>
      </c>
      <c r="B115" s="49" t="s">
        <v>642</v>
      </c>
      <c r="C115" s="50">
        <v>1265.84</v>
      </c>
      <c r="D115" s="15">
        <f t="shared" si="32"/>
        <v>1329.132</v>
      </c>
      <c r="E115" s="15">
        <f t="shared" si="33"/>
        <v>1392.424</v>
      </c>
      <c r="F115" s="15">
        <f t="shared" si="34"/>
        <v>1519.0079999999998</v>
      </c>
      <c r="G115" s="16">
        <f t="shared" si="35"/>
        <v>1645.5919999999999</v>
      </c>
    </row>
    <row r="116" spans="1:7" ht="21.75">
      <c r="A116" s="48" t="s">
        <v>643</v>
      </c>
      <c r="B116" s="49" t="s">
        <v>644</v>
      </c>
      <c r="C116" s="50">
        <v>1589.38</v>
      </c>
      <c r="D116" s="15">
        <f t="shared" si="32"/>
        <v>1668.8490000000002</v>
      </c>
      <c r="E116" s="15">
        <f t="shared" si="33"/>
        <v>1748.3180000000002</v>
      </c>
      <c r="F116" s="15">
        <f t="shared" si="34"/>
        <v>1907.256</v>
      </c>
      <c r="G116" s="16">
        <f t="shared" si="35"/>
        <v>2066.1940000000004</v>
      </c>
    </row>
    <row r="117" spans="1:7" ht="21.75">
      <c r="A117" s="48" t="s">
        <v>645</v>
      </c>
      <c r="B117" s="49" t="s">
        <v>646</v>
      </c>
      <c r="C117" s="50">
        <v>1437.69</v>
      </c>
      <c r="D117" s="15">
        <f t="shared" si="32"/>
        <v>1509.5745000000002</v>
      </c>
      <c r="E117" s="15">
        <f t="shared" si="33"/>
        <v>1581.4590000000003</v>
      </c>
      <c r="F117" s="15">
        <f t="shared" si="34"/>
        <v>1725.228</v>
      </c>
      <c r="G117" s="16">
        <f t="shared" si="35"/>
        <v>1868.997</v>
      </c>
    </row>
    <row r="118" spans="1:7" ht="21.75">
      <c r="A118" s="48" t="s">
        <v>647</v>
      </c>
      <c r="B118" s="49" t="s">
        <v>648</v>
      </c>
      <c r="C118" s="50">
        <v>1508.69</v>
      </c>
      <c r="D118" s="15">
        <f t="shared" si="32"/>
        <v>1584.1245000000001</v>
      </c>
      <c r="E118" s="15">
        <f t="shared" si="33"/>
        <v>1659.5590000000002</v>
      </c>
      <c r="F118" s="15">
        <f t="shared" si="34"/>
        <v>1810.428</v>
      </c>
      <c r="G118" s="16">
        <f t="shared" si="35"/>
        <v>1961.297</v>
      </c>
    </row>
    <row r="119" spans="1:7" ht="21.75">
      <c r="A119" s="48" t="s">
        <v>649</v>
      </c>
      <c r="B119" s="49" t="s">
        <v>650</v>
      </c>
      <c r="C119" s="50">
        <v>1433.04</v>
      </c>
      <c r="D119" s="15">
        <f t="shared" si="32"/>
        <v>1504.692</v>
      </c>
      <c r="E119" s="15">
        <f t="shared" si="33"/>
        <v>1576.344</v>
      </c>
      <c r="F119" s="15">
        <f t="shared" si="34"/>
        <v>1719.648</v>
      </c>
      <c r="G119" s="16">
        <f t="shared" si="35"/>
        <v>1862.952</v>
      </c>
    </row>
    <row r="120" spans="1:7" ht="21.75">
      <c r="A120" s="48" t="s">
        <v>651</v>
      </c>
      <c r="B120" s="49" t="s">
        <v>652</v>
      </c>
      <c r="C120" s="50">
        <v>1623.13</v>
      </c>
      <c r="D120" s="15">
        <f t="shared" si="32"/>
        <v>1704.2865000000002</v>
      </c>
      <c r="E120" s="15">
        <f t="shared" si="33"/>
        <v>1785.4430000000002</v>
      </c>
      <c r="F120" s="15">
        <f t="shared" si="34"/>
        <v>1947.756</v>
      </c>
      <c r="G120" s="16">
        <f t="shared" si="35"/>
        <v>2110.0690000000004</v>
      </c>
    </row>
    <row r="121" spans="1:7" ht="21.75">
      <c r="A121" s="48" t="s">
        <v>653</v>
      </c>
      <c r="B121" s="49" t="s">
        <v>654</v>
      </c>
      <c r="C121" s="50">
        <v>1532.74</v>
      </c>
      <c r="D121" s="15">
        <f t="shared" si="32"/>
        <v>1609.3770000000002</v>
      </c>
      <c r="E121" s="15">
        <f t="shared" si="33"/>
        <v>1686.0140000000001</v>
      </c>
      <c r="F121" s="15">
        <f t="shared" si="34"/>
        <v>1839.288</v>
      </c>
      <c r="G121" s="16">
        <f t="shared" si="35"/>
        <v>1992.5620000000001</v>
      </c>
    </row>
    <row r="122" spans="1:7" ht="12.75" customHeight="1">
      <c r="A122" s="51" t="s">
        <v>655</v>
      </c>
      <c r="B122" s="51"/>
      <c r="C122" s="51"/>
      <c r="D122" s="51"/>
      <c r="E122" s="51"/>
      <c r="F122" s="51"/>
      <c r="G122" s="51"/>
    </row>
    <row r="123" spans="1:7" ht="13.5" customHeight="1">
      <c r="A123" s="48" t="s">
        <v>656</v>
      </c>
      <c r="B123" s="49" t="s">
        <v>657</v>
      </c>
      <c r="C123" s="50">
        <v>1443.13</v>
      </c>
      <c r="D123" s="15">
        <f>C123*1.05</f>
        <v>1515.2865000000002</v>
      </c>
      <c r="E123" s="15">
        <f>C123*1.1</f>
        <v>1587.4430000000002</v>
      </c>
      <c r="F123" s="15">
        <f>C123*1.2</f>
        <v>1731.756</v>
      </c>
      <c r="G123" s="16">
        <f>C123*1.3</f>
        <v>1876.0690000000002</v>
      </c>
    </row>
    <row r="124" spans="1:7" ht="14.25" customHeight="1">
      <c r="A124" s="53" t="s">
        <v>658</v>
      </c>
      <c r="B124" s="54" t="s">
        <v>659</v>
      </c>
      <c r="C124" s="55">
        <v>2166.24</v>
      </c>
      <c r="D124" s="21">
        <f>C124*1.05</f>
        <v>2274.5519999999997</v>
      </c>
      <c r="E124" s="21">
        <f>C124*1.1</f>
        <v>2382.864</v>
      </c>
      <c r="F124" s="21">
        <f>C124*1.2</f>
        <v>2599.488</v>
      </c>
      <c r="G124" s="22">
        <f>C124*1.3</f>
        <v>2816.1119999999996</v>
      </c>
    </row>
  </sheetData>
  <sheetProtection sheet="1"/>
  <mergeCells count="14">
    <mergeCell ref="A1:C1"/>
    <mergeCell ref="A10:G10"/>
    <mergeCell ref="A18:G18"/>
    <mergeCell ref="A26:G26"/>
    <mergeCell ref="A42:G42"/>
    <mergeCell ref="A51:G51"/>
    <mergeCell ref="A61:G61"/>
    <mergeCell ref="A64:G64"/>
    <mergeCell ref="A68:G68"/>
    <mergeCell ref="A87:G87"/>
    <mergeCell ref="A96:G96"/>
    <mergeCell ref="A102:G102"/>
    <mergeCell ref="A108:G108"/>
    <mergeCell ref="A122:G1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2" max="2" width="58.375" style="0" customWidth="1"/>
    <col min="4" max="7" width="9.125" style="1" customWidth="1"/>
  </cols>
  <sheetData>
    <row r="1" spans="1:7" ht="24.75">
      <c r="A1" s="2" t="s">
        <v>0</v>
      </c>
      <c r="B1" s="2"/>
      <c r="C1" s="2"/>
      <c r="D1" s="23" t="s">
        <v>1</v>
      </c>
      <c r="E1" s="23" t="s">
        <v>2</v>
      </c>
      <c r="F1" s="24" t="s">
        <v>3</v>
      </c>
      <c r="G1" s="25" t="s">
        <v>4</v>
      </c>
    </row>
    <row r="2" spans="1:7" ht="21.75">
      <c r="A2" s="6" t="s">
        <v>5</v>
      </c>
      <c r="B2" s="7"/>
      <c r="C2" s="8" t="s">
        <v>6</v>
      </c>
      <c r="D2" s="9" t="s">
        <v>6</v>
      </c>
      <c r="E2" s="9" t="s">
        <v>6</v>
      </c>
      <c r="F2" s="9" t="s">
        <v>6</v>
      </c>
      <c r="G2" s="10" t="s">
        <v>6</v>
      </c>
    </row>
    <row r="3" spans="1:7" ht="12.75" customHeight="1">
      <c r="A3" s="42" t="s">
        <v>660</v>
      </c>
      <c r="B3" s="42"/>
      <c r="C3" s="42"/>
      <c r="D3" s="42"/>
      <c r="E3" s="42"/>
      <c r="F3" s="42"/>
      <c r="G3" s="42"/>
    </row>
    <row r="4" spans="1:7" ht="12.75">
      <c r="A4" s="48" t="s">
        <v>661</v>
      </c>
      <c r="B4" s="49" t="s">
        <v>662</v>
      </c>
      <c r="C4" s="50">
        <v>128.87</v>
      </c>
      <c r="D4" s="15">
        <f aca="true" t="shared" si="0" ref="D4:D22">C4*1.05</f>
        <v>135.3135</v>
      </c>
      <c r="E4" s="15">
        <f aca="true" t="shared" si="1" ref="E4:E22">C4*1.1</f>
        <v>141.757</v>
      </c>
      <c r="F4" s="15">
        <f aca="true" t="shared" si="2" ref="F4:F22">C4*1.2</f>
        <v>154.644</v>
      </c>
      <c r="G4" s="16">
        <f aca="true" t="shared" si="3" ref="G4:G22">C4*1.3</f>
        <v>167.531</v>
      </c>
    </row>
    <row r="5" spans="1:7" ht="12.75">
      <c r="A5" s="48" t="s">
        <v>663</v>
      </c>
      <c r="B5" s="49" t="s">
        <v>664</v>
      </c>
      <c r="C5" s="50">
        <v>128.87</v>
      </c>
      <c r="D5" s="15">
        <f t="shared" si="0"/>
        <v>135.3135</v>
      </c>
      <c r="E5" s="15">
        <f t="shared" si="1"/>
        <v>141.757</v>
      </c>
      <c r="F5" s="15">
        <f t="shared" si="2"/>
        <v>154.644</v>
      </c>
      <c r="G5" s="16">
        <f t="shared" si="3"/>
        <v>167.531</v>
      </c>
    </row>
    <row r="6" spans="1:7" ht="12.75">
      <c r="A6" s="48" t="s">
        <v>665</v>
      </c>
      <c r="B6" s="49" t="s">
        <v>666</v>
      </c>
      <c r="C6" s="50">
        <v>128.87</v>
      </c>
      <c r="D6" s="15">
        <f t="shared" si="0"/>
        <v>135.3135</v>
      </c>
      <c r="E6" s="15">
        <f t="shared" si="1"/>
        <v>141.757</v>
      </c>
      <c r="F6" s="15">
        <f t="shared" si="2"/>
        <v>154.644</v>
      </c>
      <c r="G6" s="16">
        <f t="shared" si="3"/>
        <v>167.531</v>
      </c>
    </row>
    <row r="7" spans="1:7" ht="12.75">
      <c r="A7" s="48" t="s">
        <v>667</v>
      </c>
      <c r="B7" s="49" t="s">
        <v>668</v>
      </c>
      <c r="C7" s="50">
        <v>128.87</v>
      </c>
      <c r="D7" s="15">
        <f t="shared" si="0"/>
        <v>135.3135</v>
      </c>
      <c r="E7" s="15">
        <f t="shared" si="1"/>
        <v>141.757</v>
      </c>
      <c r="F7" s="15">
        <f t="shared" si="2"/>
        <v>154.644</v>
      </c>
      <c r="G7" s="16">
        <f t="shared" si="3"/>
        <v>167.531</v>
      </c>
    </row>
    <row r="8" spans="1:7" ht="12.75">
      <c r="A8" s="48" t="s">
        <v>669</v>
      </c>
      <c r="B8" s="49" t="s">
        <v>670</v>
      </c>
      <c r="C8" s="50">
        <v>142.7</v>
      </c>
      <c r="D8" s="15">
        <f t="shared" si="0"/>
        <v>149.835</v>
      </c>
      <c r="E8" s="15">
        <f t="shared" si="1"/>
        <v>156.97</v>
      </c>
      <c r="F8" s="15">
        <f t="shared" si="2"/>
        <v>171.23999999999998</v>
      </c>
      <c r="G8" s="16">
        <f t="shared" si="3"/>
        <v>185.51</v>
      </c>
    </row>
    <row r="9" spans="1:7" ht="12.75">
      <c r="A9" s="48" t="s">
        <v>671</v>
      </c>
      <c r="B9" s="49" t="s">
        <v>672</v>
      </c>
      <c r="C9" s="50">
        <v>142.7</v>
      </c>
      <c r="D9" s="15">
        <f t="shared" si="0"/>
        <v>149.835</v>
      </c>
      <c r="E9" s="15">
        <f t="shared" si="1"/>
        <v>156.97</v>
      </c>
      <c r="F9" s="15">
        <f t="shared" si="2"/>
        <v>171.23999999999998</v>
      </c>
      <c r="G9" s="16">
        <f t="shared" si="3"/>
        <v>185.51</v>
      </c>
    </row>
    <row r="10" spans="1:7" ht="12.75">
      <c r="A10" s="48" t="s">
        <v>673</v>
      </c>
      <c r="B10" s="49" t="s">
        <v>674</v>
      </c>
      <c r="C10" s="50">
        <v>41.5</v>
      </c>
      <c r="D10" s="15">
        <f t="shared" si="0"/>
        <v>43.575</v>
      </c>
      <c r="E10" s="15">
        <f t="shared" si="1"/>
        <v>45.650000000000006</v>
      </c>
      <c r="F10" s="15">
        <f t="shared" si="2"/>
        <v>49.8</v>
      </c>
      <c r="G10" s="16">
        <f t="shared" si="3"/>
        <v>53.95</v>
      </c>
    </row>
    <row r="11" spans="1:7" ht="12.75" customHeight="1">
      <c r="A11" s="48" t="s">
        <v>675</v>
      </c>
      <c r="B11" s="49" t="s">
        <v>676</v>
      </c>
      <c r="C11" s="50">
        <v>33.07</v>
      </c>
      <c r="D11" s="15">
        <f t="shared" si="0"/>
        <v>34.7235</v>
      </c>
      <c r="E11" s="15">
        <f t="shared" si="1"/>
        <v>36.377</v>
      </c>
      <c r="F11" s="15">
        <f t="shared" si="2"/>
        <v>39.684</v>
      </c>
      <c r="G11" s="16">
        <f t="shared" si="3"/>
        <v>42.991</v>
      </c>
    </row>
    <row r="12" spans="1:7" ht="12.75">
      <c r="A12" s="48" t="s">
        <v>8</v>
      </c>
      <c r="B12" s="49" t="s">
        <v>677</v>
      </c>
      <c r="C12" s="50">
        <v>82.99</v>
      </c>
      <c r="D12" s="15">
        <f t="shared" si="0"/>
        <v>87.1395</v>
      </c>
      <c r="E12" s="15">
        <f t="shared" si="1"/>
        <v>91.289</v>
      </c>
      <c r="F12" s="15">
        <f t="shared" si="2"/>
        <v>99.588</v>
      </c>
      <c r="G12" s="16">
        <f t="shared" si="3"/>
        <v>107.887</v>
      </c>
    </row>
    <row r="13" spans="1:7" ht="15" customHeight="1">
      <c r="A13" s="48" t="s">
        <v>678</v>
      </c>
      <c r="B13" s="49" t="s">
        <v>679</v>
      </c>
      <c r="C13" s="50">
        <v>66.11</v>
      </c>
      <c r="D13" s="15">
        <f t="shared" si="0"/>
        <v>69.41550000000001</v>
      </c>
      <c r="E13" s="15">
        <f t="shared" si="1"/>
        <v>72.721</v>
      </c>
      <c r="F13" s="15">
        <f t="shared" si="2"/>
        <v>79.332</v>
      </c>
      <c r="G13" s="16">
        <f t="shared" si="3"/>
        <v>85.943</v>
      </c>
    </row>
    <row r="14" spans="1:7" ht="12.75">
      <c r="A14" s="48" t="s">
        <v>680</v>
      </c>
      <c r="B14" s="49" t="s">
        <v>681</v>
      </c>
      <c r="C14" s="50">
        <v>124.14</v>
      </c>
      <c r="D14" s="15">
        <f t="shared" si="0"/>
        <v>130.347</v>
      </c>
      <c r="E14" s="15">
        <f t="shared" si="1"/>
        <v>136.554</v>
      </c>
      <c r="F14" s="15">
        <f t="shared" si="2"/>
        <v>148.968</v>
      </c>
      <c r="G14" s="16">
        <f t="shared" si="3"/>
        <v>161.382</v>
      </c>
    </row>
    <row r="15" spans="1:7" ht="13.5" customHeight="1">
      <c r="A15" s="48" t="s">
        <v>682</v>
      </c>
      <c r="B15" s="49" t="s">
        <v>683</v>
      </c>
      <c r="C15" s="50">
        <v>99.17</v>
      </c>
      <c r="D15" s="15">
        <f t="shared" si="0"/>
        <v>104.1285</v>
      </c>
      <c r="E15" s="15">
        <f t="shared" si="1"/>
        <v>109.08700000000002</v>
      </c>
      <c r="F15" s="15">
        <f t="shared" si="2"/>
        <v>119.00399999999999</v>
      </c>
      <c r="G15" s="16">
        <f t="shared" si="3"/>
        <v>128.92100000000002</v>
      </c>
    </row>
    <row r="16" spans="1:7" ht="12.75">
      <c r="A16" s="48" t="s">
        <v>8</v>
      </c>
      <c r="B16" s="49" t="s">
        <v>684</v>
      </c>
      <c r="C16" s="50">
        <v>43.52</v>
      </c>
      <c r="D16" s="15">
        <f t="shared" si="0"/>
        <v>45.696000000000005</v>
      </c>
      <c r="E16" s="15">
        <f t="shared" si="1"/>
        <v>47.87200000000001</v>
      </c>
      <c r="F16" s="15">
        <f t="shared" si="2"/>
        <v>52.224000000000004</v>
      </c>
      <c r="G16" s="16">
        <f t="shared" si="3"/>
        <v>56.57600000000001</v>
      </c>
    </row>
    <row r="17" spans="1:7" ht="12.75">
      <c r="A17" s="48" t="s">
        <v>8</v>
      </c>
      <c r="B17" s="49" t="s">
        <v>685</v>
      </c>
      <c r="C17" s="50">
        <v>34.77</v>
      </c>
      <c r="D17" s="15">
        <f t="shared" si="0"/>
        <v>36.508500000000005</v>
      </c>
      <c r="E17" s="15">
        <f t="shared" si="1"/>
        <v>38.24700000000001</v>
      </c>
      <c r="F17" s="15">
        <f t="shared" si="2"/>
        <v>41.724000000000004</v>
      </c>
      <c r="G17" s="16">
        <f t="shared" si="3"/>
        <v>45.20100000000001</v>
      </c>
    </row>
    <row r="18" spans="1:7" ht="12.75">
      <c r="A18" s="48" t="s">
        <v>8</v>
      </c>
      <c r="B18" s="49" t="s">
        <v>686</v>
      </c>
      <c r="C18" s="50">
        <v>35.91</v>
      </c>
      <c r="D18" s="15">
        <f t="shared" si="0"/>
        <v>37.7055</v>
      </c>
      <c r="E18" s="15">
        <f t="shared" si="1"/>
        <v>39.501</v>
      </c>
      <c r="F18" s="15">
        <f t="shared" si="2"/>
        <v>43.09199999999999</v>
      </c>
      <c r="G18" s="16">
        <f t="shared" si="3"/>
        <v>46.683</v>
      </c>
    </row>
    <row r="19" spans="1:7" ht="12.75">
      <c r="A19" s="48" t="s">
        <v>8</v>
      </c>
      <c r="B19" s="49" t="s">
        <v>687</v>
      </c>
      <c r="C19" s="50">
        <v>33.07</v>
      </c>
      <c r="D19" s="15">
        <f t="shared" si="0"/>
        <v>34.7235</v>
      </c>
      <c r="E19" s="15">
        <f t="shared" si="1"/>
        <v>36.377</v>
      </c>
      <c r="F19" s="15">
        <f t="shared" si="2"/>
        <v>39.684</v>
      </c>
      <c r="G19" s="16">
        <f t="shared" si="3"/>
        <v>42.991</v>
      </c>
    </row>
    <row r="20" spans="1:7" ht="12.75">
      <c r="A20" s="48" t="s">
        <v>688</v>
      </c>
      <c r="B20" s="49" t="s">
        <v>689</v>
      </c>
      <c r="C20" s="50">
        <v>104.25</v>
      </c>
      <c r="D20" s="15">
        <f t="shared" si="0"/>
        <v>109.4625</v>
      </c>
      <c r="E20" s="15">
        <f t="shared" si="1"/>
        <v>114.67500000000001</v>
      </c>
      <c r="F20" s="15">
        <f t="shared" si="2"/>
        <v>125.1</v>
      </c>
      <c r="G20" s="16">
        <f t="shared" si="3"/>
        <v>135.525</v>
      </c>
    </row>
    <row r="21" spans="1:7" ht="12.75">
      <c r="A21" s="48" t="s">
        <v>8</v>
      </c>
      <c r="B21" s="49" t="s">
        <v>690</v>
      </c>
      <c r="C21" s="50">
        <v>107.74</v>
      </c>
      <c r="D21" s="15">
        <f t="shared" si="0"/>
        <v>113.127</v>
      </c>
      <c r="E21" s="15">
        <f t="shared" si="1"/>
        <v>118.51400000000001</v>
      </c>
      <c r="F21" s="15">
        <f t="shared" si="2"/>
        <v>129.28799999999998</v>
      </c>
      <c r="G21" s="16">
        <f t="shared" si="3"/>
        <v>140.062</v>
      </c>
    </row>
    <row r="22" spans="1:7" ht="12.75">
      <c r="A22" s="48" t="s">
        <v>8</v>
      </c>
      <c r="B22" s="49" t="s">
        <v>691</v>
      </c>
      <c r="C22" s="50">
        <v>130.23</v>
      </c>
      <c r="D22" s="15">
        <f t="shared" si="0"/>
        <v>136.7415</v>
      </c>
      <c r="E22" s="15">
        <f t="shared" si="1"/>
        <v>143.25300000000001</v>
      </c>
      <c r="F22" s="15">
        <f t="shared" si="2"/>
        <v>156.27599999999998</v>
      </c>
      <c r="G22" s="16">
        <f t="shared" si="3"/>
        <v>169.299</v>
      </c>
    </row>
    <row r="23" spans="1:7" ht="12.75" customHeight="1">
      <c r="A23" s="51" t="s">
        <v>692</v>
      </c>
      <c r="B23" s="51"/>
      <c r="C23" s="51"/>
      <c r="D23" s="51"/>
      <c r="E23" s="51"/>
      <c r="F23" s="51"/>
      <c r="G23" s="51"/>
    </row>
    <row r="24" spans="1:7" ht="13.5" customHeight="1">
      <c r="A24" s="48" t="s">
        <v>693</v>
      </c>
      <c r="B24" s="49" t="s">
        <v>694</v>
      </c>
      <c r="C24" s="50">
        <v>37.96</v>
      </c>
      <c r="D24" s="15">
        <f aca="true" t="shared" si="4" ref="D24:D29">C24*1.05</f>
        <v>39.858000000000004</v>
      </c>
      <c r="E24" s="15">
        <f aca="true" t="shared" si="5" ref="E24:E29">C24*1.1</f>
        <v>41.75600000000001</v>
      </c>
      <c r="F24" s="15">
        <f aca="true" t="shared" si="6" ref="F24:F29">C24*1.2</f>
        <v>45.552</v>
      </c>
      <c r="G24" s="16">
        <f aca="true" t="shared" si="7" ref="G24:G29">C24*1.3</f>
        <v>49.348000000000006</v>
      </c>
    </row>
    <row r="25" spans="1:7" ht="12.75">
      <c r="A25" s="48" t="s">
        <v>695</v>
      </c>
      <c r="B25" s="49" t="s">
        <v>696</v>
      </c>
      <c r="C25" s="50">
        <v>47.67</v>
      </c>
      <c r="D25" s="15">
        <f t="shared" si="4"/>
        <v>50.05350000000001</v>
      </c>
      <c r="E25" s="15">
        <f t="shared" si="5"/>
        <v>52.437000000000005</v>
      </c>
      <c r="F25" s="15">
        <f t="shared" si="6"/>
        <v>57.204</v>
      </c>
      <c r="G25" s="16">
        <f t="shared" si="7"/>
        <v>61.971000000000004</v>
      </c>
    </row>
    <row r="26" spans="1:7" ht="12.75">
      <c r="A26" s="48" t="s">
        <v>8</v>
      </c>
      <c r="B26" s="49" t="s">
        <v>697</v>
      </c>
      <c r="C26" s="50">
        <v>75.94</v>
      </c>
      <c r="D26" s="15">
        <f t="shared" si="4"/>
        <v>79.737</v>
      </c>
      <c r="E26" s="15">
        <f t="shared" si="5"/>
        <v>83.534</v>
      </c>
      <c r="F26" s="15">
        <f t="shared" si="6"/>
        <v>91.128</v>
      </c>
      <c r="G26" s="16">
        <f t="shared" si="7"/>
        <v>98.722</v>
      </c>
    </row>
    <row r="27" spans="1:7" ht="12.75">
      <c r="A27" s="48" t="s">
        <v>698</v>
      </c>
      <c r="B27" s="49" t="s">
        <v>699</v>
      </c>
      <c r="C27" s="50">
        <v>95.32</v>
      </c>
      <c r="D27" s="15">
        <f t="shared" si="4"/>
        <v>100.086</v>
      </c>
      <c r="E27" s="15">
        <f t="shared" si="5"/>
        <v>104.852</v>
      </c>
      <c r="F27" s="15">
        <f t="shared" si="6"/>
        <v>114.38399999999999</v>
      </c>
      <c r="G27" s="16">
        <f t="shared" si="7"/>
        <v>123.916</v>
      </c>
    </row>
    <row r="28" spans="1:7" ht="14.25" customHeight="1">
      <c r="A28" s="48" t="s">
        <v>700</v>
      </c>
      <c r="B28" s="49" t="s">
        <v>701</v>
      </c>
      <c r="C28" s="50">
        <v>113.88</v>
      </c>
      <c r="D28" s="15">
        <f t="shared" si="4"/>
        <v>119.574</v>
      </c>
      <c r="E28" s="15">
        <f t="shared" si="5"/>
        <v>125.268</v>
      </c>
      <c r="F28" s="15">
        <f t="shared" si="6"/>
        <v>136.65599999999998</v>
      </c>
      <c r="G28" s="16">
        <f t="shared" si="7"/>
        <v>148.044</v>
      </c>
    </row>
    <row r="29" spans="1:7" ht="12.75">
      <c r="A29" s="48" t="s">
        <v>702</v>
      </c>
      <c r="B29" s="49" t="s">
        <v>703</v>
      </c>
      <c r="C29" s="50">
        <v>142.55</v>
      </c>
      <c r="D29" s="15">
        <f t="shared" si="4"/>
        <v>149.6775</v>
      </c>
      <c r="E29" s="15">
        <f t="shared" si="5"/>
        <v>156.80500000000004</v>
      </c>
      <c r="F29" s="15">
        <f t="shared" si="6"/>
        <v>171.06</v>
      </c>
      <c r="G29" s="16">
        <f t="shared" si="7"/>
        <v>185.31500000000003</v>
      </c>
    </row>
    <row r="30" spans="1:7" ht="12.75" customHeight="1">
      <c r="A30" s="51" t="s">
        <v>704</v>
      </c>
      <c r="B30" s="51"/>
      <c r="C30" s="51"/>
      <c r="D30" s="51"/>
      <c r="E30" s="51"/>
      <c r="F30" s="51"/>
      <c r="G30" s="51"/>
    </row>
    <row r="31" spans="1:7" ht="12.75">
      <c r="A31" s="48" t="s">
        <v>705</v>
      </c>
      <c r="B31" s="49" t="s">
        <v>706</v>
      </c>
      <c r="C31" s="50">
        <v>158.96</v>
      </c>
      <c r="D31" s="15">
        <f>C31*1.05</f>
        <v>166.90800000000002</v>
      </c>
      <c r="E31" s="15">
        <f>C31*1.1</f>
        <v>174.85600000000002</v>
      </c>
      <c r="F31" s="15">
        <f>C31*1.2</f>
        <v>190.752</v>
      </c>
      <c r="G31" s="16">
        <f>C31*1.3</f>
        <v>206.64800000000002</v>
      </c>
    </row>
    <row r="32" spans="1:7" ht="12.75">
      <c r="A32" s="48" t="s">
        <v>707</v>
      </c>
      <c r="B32" s="49" t="s">
        <v>708</v>
      </c>
      <c r="C32" s="50">
        <v>476.88</v>
      </c>
      <c r="D32" s="15">
        <f>C32*1.05</f>
        <v>500.724</v>
      </c>
      <c r="E32" s="15">
        <f>C32*1.1</f>
        <v>524.568</v>
      </c>
      <c r="F32" s="15">
        <f>C32*1.2</f>
        <v>572.256</v>
      </c>
      <c r="G32" s="16">
        <f>C32*1.3</f>
        <v>619.944</v>
      </c>
    </row>
    <row r="33" spans="1:7" ht="12.75">
      <c r="A33" s="48" t="s">
        <v>709</v>
      </c>
      <c r="B33" s="49" t="s">
        <v>710</v>
      </c>
      <c r="C33" s="50">
        <v>456.36</v>
      </c>
      <c r="D33" s="15">
        <f>C33*1.05</f>
        <v>479.17800000000005</v>
      </c>
      <c r="E33" s="15">
        <f>C33*1.1</f>
        <v>501.99600000000004</v>
      </c>
      <c r="F33" s="15">
        <f>C33*1.2</f>
        <v>547.632</v>
      </c>
      <c r="G33" s="16">
        <f>C33*1.3</f>
        <v>593.268</v>
      </c>
    </row>
    <row r="34" spans="1:7" ht="12.75">
      <c r="A34" s="48" t="s">
        <v>8</v>
      </c>
      <c r="B34" s="49" t="s">
        <v>711</v>
      </c>
      <c r="C34" s="50">
        <v>456.36</v>
      </c>
      <c r="D34" s="15">
        <f>C34*1.05</f>
        <v>479.17800000000005</v>
      </c>
      <c r="E34" s="15">
        <f>C34*1.1</f>
        <v>501.99600000000004</v>
      </c>
      <c r="F34" s="15">
        <f>C34*1.2</f>
        <v>547.632</v>
      </c>
      <c r="G34" s="16">
        <f>C34*1.3</f>
        <v>593.268</v>
      </c>
    </row>
    <row r="35" spans="1:7" ht="12.75">
      <c r="A35" s="48" t="s">
        <v>8</v>
      </c>
      <c r="B35" s="49" t="s">
        <v>712</v>
      </c>
      <c r="C35" s="50">
        <v>476.88</v>
      </c>
      <c r="D35" s="15">
        <f>C35*1.05</f>
        <v>500.724</v>
      </c>
      <c r="E35" s="15">
        <f>C35*1.1</f>
        <v>524.568</v>
      </c>
      <c r="F35" s="15">
        <f>C35*1.2</f>
        <v>572.256</v>
      </c>
      <c r="G35" s="16">
        <f>C35*1.3</f>
        <v>619.944</v>
      </c>
    </row>
    <row r="36" spans="1:7" ht="12.75" customHeight="1">
      <c r="A36" s="51" t="s">
        <v>713</v>
      </c>
      <c r="B36" s="51"/>
      <c r="C36" s="51"/>
      <c r="D36" s="51"/>
      <c r="E36" s="51"/>
      <c r="F36" s="51"/>
      <c r="G36" s="51"/>
    </row>
    <row r="37" spans="1:7" ht="12.75">
      <c r="A37" s="48" t="s">
        <v>714</v>
      </c>
      <c r="B37" s="49" t="s">
        <v>715</v>
      </c>
      <c r="C37" s="50">
        <v>578.81</v>
      </c>
      <c r="D37" s="15">
        <f>C37*1.05</f>
        <v>607.7505</v>
      </c>
      <c r="E37" s="15">
        <f>C37*1.1</f>
        <v>636.691</v>
      </c>
      <c r="F37" s="15">
        <f>C37*1.2</f>
        <v>694.5719999999999</v>
      </c>
      <c r="G37" s="16">
        <f>C37*1.3</f>
        <v>752.453</v>
      </c>
    </row>
    <row r="38" spans="1:7" ht="12.75">
      <c r="A38" s="48" t="s">
        <v>716</v>
      </c>
      <c r="B38" s="49" t="s">
        <v>717</v>
      </c>
      <c r="C38" s="50">
        <v>643.11</v>
      </c>
      <c r="D38" s="15">
        <f>C38*1.05</f>
        <v>675.2655000000001</v>
      </c>
      <c r="E38" s="15">
        <f>C38*1.1</f>
        <v>707.421</v>
      </c>
      <c r="F38" s="15">
        <f>C38*1.2</f>
        <v>771.732</v>
      </c>
      <c r="G38" s="16">
        <f>C38*1.3</f>
        <v>836.043</v>
      </c>
    </row>
    <row r="39" spans="1:7" ht="12.75">
      <c r="A39" s="48" t="s">
        <v>718</v>
      </c>
      <c r="B39" s="49" t="s">
        <v>719</v>
      </c>
      <c r="C39" s="50">
        <v>611.36</v>
      </c>
      <c r="D39" s="15">
        <f>C39*1.05</f>
        <v>641.928</v>
      </c>
      <c r="E39" s="15">
        <f>C39*1.1</f>
        <v>672.4960000000001</v>
      </c>
      <c r="F39" s="15">
        <f>C39*1.2</f>
        <v>733.632</v>
      </c>
      <c r="G39" s="16">
        <f>C39*1.3</f>
        <v>794.768</v>
      </c>
    </row>
    <row r="40" spans="1:7" ht="12.75">
      <c r="A40" s="48" t="s">
        <v>720</v>
      </c>
      <c r="B40" s="49" t="s">
        <v>721</v>
      </c>
      <c r="C40" s="50">
        <v>571.98</v>
      </c>
      <c r="D40" s="15">
        <f>C40*1.05</f>
        <v>600.5790000000001</v>
      </c>
      <c r="E40" s="15">
        <f>C40*1.1</f>
        <v>629.1780000000001</v>
      </c>
      <c r="F40" s="15">
        <f>C40*1.2</f>
        <v>686.376</v>
      </c>
      <c r="G40" s="16">
        <f>C40*1.3</f>
        <v>743.5740000000001</v>
      </c>
    </row>
    <row r="41" spans="1:7" ht="12.75">
      <c r="A41" s="48" t="s">
        <v>722</v>
      </c>
      <c r="B41" s="49" t="s">
        <v>723</v>
      </c>
      <c r="C41" s="50">
        <v>657.9</v>
      </c>
      <c r="D41" s="15">
        <f aca="true" t="shared" si="8" ref="D41:D53">C41*1.05</f>
        <v>690.795</v>
      </c>
      <c r="E41" s="15">
        <f aca="true" t="shared" si="9" ref="E41:E53">C41*1.1</f>
        <v>723.69</v>
      </c>
      <c r="F41" s="15">
        <f aca="true" t="shared" si="10" ref="F41:F53">C41*1.2</f>
        <v>789.4799999999999</v>
      </c>
      <c r="G41" s="16">
        <f aca="true" t="shared" si="11" ref="G41:G53">C41*1.3</f>
        <v>855.27</v>
      </c>
    </row>
    <row r="42" spans="1:7" ht="12.75">
      <c r="A42" s="48" t="s">
        <v>8</v>
      </c>
      <c r="B42" s="49" t="s">
        <v>724</v>
      </c>
      <c r="C42" s="50">
        <v>417.89</v>
      </c>
      <c r="D42" s="15">
        <f t="shared" si="8"/>
        <v>438.7845</v>
      </c>
      <c r="E42" s="15">
        <f t="shared" si="9"/>
        <v>459.67900000000003</v>
      </c>
      <c r="F42" s="15">
        <f t="shared" si="10"/>
        <v>501.46799999999996</v>
      </c>
      <c r="G42" s="16">
        <f t="shared" si="11"/>
        <v>543.257</v>
      </c>
    </row>
    <row r="43" spans="1:7" ht="12.75">
      <c r="A43" s="48" t="s">
        <v>725</v>
      </c>
      <c r="B43" s="49" t="s">
        <v>726</v>
      </c>
      <c r="C43" s="50">
        <v>502.18</v>
      </c>
      <c r="D43" s="15">
        <f t="shared" si="8"/>
        <v>527.289</v>
      </c>
      <c r="E43" s="15">
        <f t="shared" si="9"/>
        <v>552.398</v>
      </c>
      <c r="F43" s="15">
        <f t="shared" si="10"/>
        <v>602.616</v>
      </c>
      <c r="G43" s="16">
        <f t="shared" si="11"/>
        <v>652.8340000000001</v>
      </c>
    </row>
    <row r="44" spans="1:7" ht="12.75">
      <c r="A44" s="48" t="s">
        <v>727</v>
      </c>
      <c r="B44" s="49" t="s">
        <v>728</v>
      </c>
      <c r="C44" s="50">
        <v>480.56</v>
      </c>
      <c r="D44" s="15">
        <f t="shared" si="8"/>
        <v>504.588</v>
      </c>
      <c r="E44" s="15">
        <f t="shared" si="9"/>
        <v>528.6160000000001</v>
      </c>
      <c r="F44" s="15">
        <f t="shared" si="10"/>
        <v>576.672</v>
      </c>
      <c r="G44" s="16">
        <f t="shared" si="11"/>
        <v>624.7280000000001</v>
      </c>
    </row>
    <row r="45" spans="1:7" ht="12.75">
      <c r="A45" s="48" t="s">
        <v>729</v>
      </c>
      <c r="B45" s="49" t="s">
        <v>730</v>
      </c>
      <c r="C45" s="50">
        <v>611.36</v>
      </c>
      <c r="D45" s="15">
        <f t="shared" si="8"/>
        <v>641.928</v>
      </c>
      <c r="E45" s="15">
        <f t="shared" si="9"/>
        <v>672.4960000000001</v>
      </c>
      <c r="F45" s="15">
        <f t="shared" si="10"/>
        <v>733.632</v>
      </c>
      <c r="G45" s="16">
        <f t="shared" si="11"/>
        <v>794.768</v>
      </c>
    </row>
    <row r="46" spans="1:7" ht="12.75">
      <c r="A46" s="48" t="s">
        <v>8</v>
      </c>
      <c r="B46" s="49" t="s">
        <v>731</v>
      </c>
      <c r="C46" s="50">
        <v>611.36</v>
      </c>
      <c r="D46" s="15">
        <f t="shared" si="8"/>
        <v>641.928</v>
      </c>
      <c r="E46" s="15">
        <f t="shared" si="9"/>
        <v>672.4960000000001</v>
      </c>
      <c r="F46" s="15">
        <f t="shared" si="10"/>
        <v>733.632</v>
      </c>
      <c r="G46" s="16">
        <f t="shared" si="11"/>
        <v>794.768</v>
      </c>
    </row>
    <row r="47" spans="1:7" ht="12.75">
      <c r="A47" s="48" t="s">
        <v>732</v>
      </c>
      <c r="B47" s="49" t="s">
        <v>733</v>
      </c>
      <c r="C47" s="50">
        <v>611.36</v>
      </c>
      <c r="D47" s="15">
        <f t="shared" si="8"/>
        <v>641.928</v>
      </c>
      <c r="E47" s="15">
        <f t="shared" si="9"/>
        <v>672.4960000000001</v>
      </c>
      <c r="F47" s="15">
        <f t="shared" si="10"/>
        <v>733.632</v>
      </c>
      <c r="G47" s="16">
        <f t="shared" si="11"/>
        <v>794.768</v>
      </c>
    </row>
    <row r="48" spans="1:7" ht="12.75">
      <c r="A48" s="48" t="s">
        <v>8</v>
      </c>
      <c r="B48" s="49" t="s">
        <v>734</v>
      </c>
      <c r="C48" s="50">
        <v>611.36</v>
      </c>
      <c r="D48" s="15">
        <f t="shared" si="8"/>
        <v>641.928</v>
      </c>
      <c r="E48" s="15">
        <f t="shared" si="9"/>
        <v>672.4960000000001</v>
      </c>
      <c r="F48" s="15">
        <f t="shared" si="10"/>
        <v>733.632</v>
      </c>
      <c r="G48" s="16">
        <f t="shared" si="11"/>
        <v>794.768</v>
      </c>
    </row>
    <row r="49" spans="1:7" ht="12.75">
      <c r="A49" s="48" t="s">
        <v>8</v>
      </c>
      <c r="B49" s="49" t="s">
        <v>735</v>
      </c>
      <c r="C49" s="50">
        <v>571.98</v>
      </c>
      <c r="D49" s="15">
        <f t="shared" si="8"/>
        <v>600.5790000000001</v>
      </c>
      <c r="E49" s="15">
        <f t="shared" si="9"/>
        <v>629.1780000000001</v>
      </c>
      <c r="F49" s="15">
        <f t="shared" si="10"/>
        <v>686.376</v>
      </c>
      <c r="G49" s="16">
        <f t="shared" si="11"/>
        <v>743.5740000000001</v>
      </c>
    </row>
    <row r="50" spans="1:7" ht="12.75">
      <c r="A50" s="48" t="s">
        <v>736</v>
      </c>
      <c r="B50" s="49" t="s">
        <v>737</v>
      </c>
      <c r="C50" s="50">
        <v>687.51</v>
      </c>
      <c r="D50" s="15">
        <f t="shared" si="8"/>
        <v>721.8855</v>
      </c>
      <c r="E50" s="15">
        <f t="shared" si="9"/>
        <v>756.2610000000001</v>
      </c>
      <c r="F50" s="15">
        <f t="shared" si="10"/>
        <v>825.012</v>
      </c>
      <c r="G50" s="16">
        <f t="shared" si="11"/>
        <v>893.763</v>
      </c>
    </row>
    <row r="51" spans="1:7" ht="12.75">
      <c r="A51" s="48" t="s">
        <v>8</v>
      </c>
      <c r="B51" s="49" t="s">
        <v>738</v>
      </c>
      <c r="C51" s="50">
        <v>836.8</v>
      </c>
      <c r="D51" s="15">
        <f t="shared" si="8"/>
        <v>878.64</v>
      </c>
      <c r="E51" s="15">
        <f t="shared" si="9"/>
        <v>920.48</v>
      </c>
      <c r="F51" s="15">
        <f t="shared" si="10"/>
        <v>1004.1599999999999</v>
      </c>
      <c r="G51" s="16">
        <f t="shared" si="11"/>
        <v>1087.84</v>
      </c>
    </row>
    <row r="52" spans="1:7" ht="13.5" customHeight="1">
      <c r="A52" s="48" t="s">
        <v>739</v>
      </c>
      <c r="B52" s="49" t="s">
        <v>740</v>
      </c>
      <c r="C52" s="50">
        <v>836.8</v>
      </c>
      <c r="D52" s="15">
        <f t="shared" si="8"/>
        <v>878.64</v>
      </c>
      <c r="E52" s="15">
        <f t="shared" si="9"/>
        <v>920.48</v>
      </c>
      <c r="F52" s="15">
        <f t="shared" si="10"/>
        <v>1004.1599999999999</v>
      </c>
      <c r="G52" s="16">
        <f t="shared" si="11"/>
        <v>1087.84</v>
      </c>
    </row>
    <row r="53" spans="1:7" ht="12.75">
      <c r="A53" s="48" t="s">
        <v>741</v>
      </c>
      <c r="B53" s="49" t="s">
        <v>742</v>
      </c>
      <c r="C53" s="50">
        <v>836.8</v>
      </c>
      <c r="D53" s="15">
        <f t="shared" si="8"/>
        <v>878.64</v>
      </c>
      <c r="E53" s="15">
        <f t="shared" si="9"/>
        <v>920.48</v>
      </c>
      <c r="F53" s="15">
        <f t="shared" si="10"/>
        <v>1004.1599999999999</v>
      </c>
      <c r="G53" s="16">
        <f t="shared" si="11"/>
        <v>1087.84</v>
      </c>
    </row>
    <row r="54" spans="1:7" ht="12.75" customHeight="1">
      <c r="A54" s="51" t="s">
        <v>743</v>
      </c>
      <c r="B54" s="51"/>
      <c r="C54" s="51"/>
      <c r="D54" s="51"/>
      <c r="E54" s="51"/>
      <c r="F54" s="51"/>
      <c r="G54" s="51"/>
    </row>
    <row r="55" spans="1:7" ht="12.75">
      <c r="A55" s="48" t="s">
        <v>8</v>
      </c>
      <c r="B55" s="49" t="s">
        <v>744</v>
      </c>
      <c r="C55" s="50">
        <v>424.98</v>
      </c>
      <c r="D55" s="15">
        <f aca="true" t="shared" si="12" ref="D55:D62">C55*1.05</f>
        <v>446.22900000000004</v>
      </c>
      <c r="E55" s="15">
        <f aca="true" t="shared" si="13" ref="E55:E62">C55*1.1</f>
        <v>467.47800000000007</v>
      </c>
      <c r="F55" s="15">
        <f aca="true" t="shared" si="14" ref="F55:F62">C55*1.2</f>
        <v>509.976</v>
      </c>
      <c r="G55" s="16">
        <f aca="true" t="shared" si="15" ref="G55:G62">C55*1.3</f>
        <v>552.474</v>
      </c>
    </row>
    <row r="56" spans="1:7" ht="12.75">
      <c r="A56" s="48" t="s">
        <v>8</v>
      </c>
      <c r="B56" s="49" t="s">
        <v>745</v>
      </c>
      <c r="C56" s="50">
        <v>300.36</v>
      </c>
      <c r="D56" s="15">
        <f t="shared" si="12"/>
        <v>315.37800000000004</v>
      </c>
      <c r="E56" s="15">
        <f t="shared" si="13"/>
        <v>330.396</v>
      </c>
      <c r="F56" s="15">
        <f t="shared" si="14"/>
        <v>360.432</v>
      </c>
      <c r="G56" s="16">
        <f t="shared" si="15"/>
        <v>390.468</v>
      </c>
    </row>
    <row r="57" spans="1:7" ht="12.75">
      <c r="A57" s="48" t="s">
        <v>8</v>
      </c>
      <c r="B57" s="49" t="s">
        <v>746</v>
      </c>
      <c r="C57" s="50">
        <v>313.86</v>
      </c>
      <c r="D57" s="15">
        <f t="shared" si="12"/>
        <v>329.55300000000005</v>
      </c>
      <c r="E57" s="15">
        <f t="shared" si="13"/>
        <v>345.24600000000004</v>
      </c>
      <c r="F57" s="15">
        <f t="shared" si="14"/>
        <v>376.632</v>
      </c>
      <c r="G57" s="16">
        <f t="shared" si="15"/>
        <v>408.01800000000003</v>
      </c>
    </row>
    <row r="58" spans="1:7" ht="12.75">
      <c r="A58" s="48" t="s">
        <v>747</v>
      </c>
      <c r="B58" s="49" t="s">
        <v>748</v>
      </c>
      <c r="C58" s="50">
        <v>300.36</v>
      </c>
      <c r="D58" s="15">
        <f t="shared" si="12"/>
        <v>315.37800000000004</v>
      </c>
      <c r="E58" s="15">
        <f t="shared" si="13"/>
        <v>330.396</v>
      </c>
      <c r="F58" s="15">
        <f t="shared" si="14"/>
        <v>360.432</v>
      </c>
      <c r="G58" s="16">
        <f t="shared" si="15"/>
        <v>390.468</v>
      </c>
    </row>
    <row r="59" spans="1:7" ht="12.75">
      <c r="A59" s="48" t="s">
        <v>8</v>
      </c>
      <c r="B59" s="49" t="s">
        <v>749</v>
      </c>
      <c r="C59" s="50">
        <v>392.47</v>
      </c>
      <c r="D59" s="15">
        <f t="shared" si="12"/>
        <v>412.09350000000006</v>
      </c>
      <c r="E59" s="15">
        <f t="shared" si="13"/>
        <v>431.71700000000004</v>
      </c>
      <c r="F59" s="15">
        <f t="shared" si="14"/>
        <v>470.964</v>
      </c>
      <c r="G59" s="16">
        <f t="shared" si="15"/>
        <v>510.21100000000007</v>
      </c>
    </row>
    <row r="60" spans="1:7" ht="12.75">
      <c r="A60" s="48" t="s">
        <v>8</v>
      </c>
      <c r="B60" s="49" t="s">
        <v>750</v>
      </c>
      <c r="C60" s="50">
        <v>470.81</v>
      </c>
      <c r="D60" s="15">
        <f t="shared" si="12"/>
        <v>494.3505</v>
      </c>
      <c r="E60" s="15">
        <f t="shared" si="13"/>
        <v>517.8910000000001</v>
      </c>
      <c r="F60" s="15">
        <f t="shared" si="14"/>
        <v>564.972</v>
      </c>
      <c r="G60" s="16">
        <f t="shared" si="15"/>
        <v>612.053</v>
      </c>
    </row>
    <row r="61" spans="1:7" ht="12.75">
      <c r="A61" s="48" t="s">
        <v>751</v>
      </c>
      <c r="B61" s="49" t="s">
        <v>752</v>
      </c>
      <c r="C61" s="50">
        <v>450.53</v>
      </c>
      <c r="D61" s="15">
        <f t="shared" si="12"/>
        <v>473.05649999999997</v>
      </c>
      <c r="E61" s="15">
        <f t="shared" si="13"/>
        <v>495.583</v>
      </c>
      <c r="F61" s="15">
        <f t="shared" si="14"/>
        <v>540.636</v>
      </c>
      <c r="G61" s="16">
        <f t="shared" si="15"/>
        <v>585.689</v>
      </c>
    </row>
    <row r="62" spans="1:7" ht="12.75">
      <c r="A62" s="53" t="s">
        <v>8</v>
      </c>
      <c r="B62" s="54" t="s">
        <v>753</v>
      </c>
      <c r="C62" s="55">
        <v>588.43</v>
      </c>
      <c r="D62" s="21">
        <f t="shared" si="12"/>
        <v>617.8515</v>
      </c>
      <c r="E62" s="21">
        <f t="shared" si="13"/>
        <v>647.273</v>
      </c>
      <c r="F62" s="21">
        <f t="shared" si="14"/>
        <v>706.1159999999999</v>
      </c>
      <c r="G62" s="22">
        <f t="shared" si="15"/>
        <v>764.959</v>
      </c>
    </row>
  </sheetData>
  <sheetProtection sheet="1"/>
  <mergeCells count="6">
    <mergeCell ref="A1:C1"/>
    <mergeCell ref="A3:G3"/>
    <mergeCell ref="A23:G23"/>
    <mergeCell ref="A30:G30"/>
    <mergeCell ref="A36:G36"/>
    <mergeCell ref="A54:G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2">
      <selection activeCell="N136" sqref="N136"/>
    </sheetView>
  </sheetViews>
  <sheetFormatPr defaultColWidth="9.00390625" defaultRowHeight="12.75"/>
  <cols>
    <col min="2" max="2" width="42.25390625" style="0" customWidth="1"/>
    <col min="3" max="3" width="0" style="0" hidden="1" customWidth="1"/>
    <col min="4" max="7" width="9.125" style="1" customWidth="1"/>
  </cols>
  <sheetData>
    <row r="1" spans="1:7" ht="24.75">
      <c r="A1" s="2" t="s">
        <v>754</v>
      </c>
      <c r="B1" s="2"/>
      <c r="C1" s="2"/>
      <c r="D1" s="23" t="s">
        <v>1</v>
      </c>
      <c r="E1" s="23" t="s">
        <v>2</v>
      </c>
      <c r="F1" s="24" t="s">
        <v>3</v>
      </c>
      <c r="G1" s="25" t="s">
        <v>4</v>
      </c>
    </row>
    <row r="2" spans="1:7" ht="21.75">
      <c r="A2" s="6" t="s">
        <v>5</v>
      </c>
      <c r="B2" s="7"/>
      <c r="C2" s="8" t="s">
        <v>6</v>
      </c>
      <c r="D2" s="9" t="s">
        <v>6</v>
      </c>
      <c r="E2" s="9" t="s">
        <v>6</v>
      </c>
      <c r="F2" s="9" t="s">
        <v>6</v>
      </c>
      <c r="G2" s="10" t="s">
        <v>6</v>
      </c>
    </row>
    <row r="3" spans="1:7" ht="12.75" customHeight="1">
      <c r="A3" s="42" t="s">
        <v>755</v>
      </c>
      <c r="B3" s="42"/>
      <c r="C3" s="42"/>
      <c r="D3" s="42"/>
      <c r="E3" s="42"/>
      <c r="F3" s="42"/>
      <c r="G3" s="42"/>
    </row>
    <row r="4" spans="1:7" ht="12.75">
      <c r="A4" s="48" t="s">
        <v>756</v>
      </c>
      <c r="B4" s="49" t="s">
        <v>757</v>
      </c>
      <c r="C4" s="50">
        <v>98.95</v>
      </c>
      <c r="D4" s="15">
        <f aca="true" t="shared" si="0" ref="D4:D25">C4*1.05</f>
        <v>103.89750000000001</v>
      </c>
      <c r="E4" s="15">
        <f aca="true" t="shared" si="1" ref="E4:E25">C4*1.1</f>
        <v>108.84500000000001</v>
      </c>
      <c r="F4" s="15">
        <f aca="true" t="shared" si="2" ref="F4:F25">C4*1.2</f>
        <v>118.74</v>
      </c>
      <c r="G4" s="16">
        <f aca="true" t="shared" si="3" ref="G4:G25">C4*1.3</f>
        <v>128.63500000000002</v>
      </c>
    </row>
    <row r="5" spans="1:7" ht="12.75">
      <c r="A5" s="48" t="s">
        <v>758</v>
      </c>
      <c r="B5" s="49" t="s">
        <v>759</v>
      </c>
      <c r="C5" s="50">
        <v>108.4</v>
      </c>
      <c r="D5" s="15">
        <f t="shared" si="0"/>
        <v>113.82000000000001</v>
      </c>
      <c r="E5" s="15">
        <f t="shared" si="1"/>
        <v>119.24000000000001</v>
      </c>
      <c r="F5" s="15">
        <f t="shared" si="2"/>
        <v>130.08</v>
      </c>
      <c r="G5" s="16">
        <f t="shared" si="3"/>
        <v>140.92000000000002</v>
      </c>
    </row>
    <row r="6" spans="1:7" ht="12.75">
      <c r="A6" s="48" t="s">
        <v>760</v>
      </c>
      <c r="B6" s="49" t="s">
        <v>761</v>
      </c>
      <c r="C6" s="50">
        <v>109.51</v>
      </c>
      <c r="D6" s="15">
        <f t="shared" si="0"/>
        <v>114.98550000000002</v>
      </c>
      <c r="E6" s="15">
        <f t="shared" si="1"/>
        <v>120.46100000000001</v>
      </c>
      <c r="F6" s="15">
        <f t="shared" si="2"/>
        <v>131.412</v>
      </c>
      <c r="G6" s="16">
        <f t="shared" si="3"/>
        <v>142.363</v>
      </c>
    </row>
    <row r="7" spans="1:7" ht="12.75">
      <c r="A7" s="48" t="s">
        <v>762</v>
      </c>
      <c r="B7" s="49" t="s">
        <v>763</v>
      </c>
      <c r="C7" s="50">
        <v>261.56</v>
      </c>
      <c r="D7" s="15">
        <f t="shared" si="0"/>
        <v>274.63800000000003</v>
      </c>
      <c r="E7" s="15">
        <f t="shared" si="1"/>
        <v>287.716</v>
      </c>
      <c r="F7" s="15">
        <f t="shared" si="2"/>
        <v>313.872</v>
      </c>
      <c r="G7" s="16">
        <f t="shared" si="3"/>
        <v>340.028</v>
      </c>
    </row>
    <row r="8" spans="1:7" ht="12.75">
      <c r="A8" s="48" t="s">
        <v>764</v>
      </c>
      <c r="B8" s="49" t="s">
        <v>765</v>
      </c>
      <c r="C8" s="50">
        <v>261.56</v>
      </c>
      <c r="D8" s="15">
        <f t="shared" si="0"/>
        <v>274.63800000000003</v>
      </c>
      <c r="E8" s="15">
        <f t="shared" si="1"/>
        <v>287.716</v>
      </c>
      <c r="F8" s="15">
        <f t="shared" si="2"/>
        <v>313.872</v>
      </c>
      <c r="G8" s="16">
        <f t="shared" si="3"/>
        <v>340.028</v>
      </c>
    </row>
    <row r="9" spans="1:7" ht="12.75">
      <c r="A9" s="48" t="s">
        <v>766</v>
      </c>
      <c r="B9" s="49" t="s">
        <v>767</v>
      </c>
      <c r="C9" s="50">
        <v>261.56</v>
      </c>
      <c r="D9" s="15">
        <f t="shared" si="0"/>
        <v>274.63800000000003</v>
      </c>
      <c r="E9" s="15">
        <f t="shared" si="1"/>
        <v>287.716</v>
      </c>
      <c r="F9" s="15">
        <f t="shared" si="2"/>
        <v>313.872</v>
      </c>
      <c r="G9" s="16">
        <f t="shared" si="3"/>
        <v>340.028</v>
      </c>
    </row>
    <row r="10" spans="1:7" ht="12.75">
      <c r="A10" s="48" t="s">
        <v>768</v>
      </c>
      <c r="B10" s="49" t="s">
        <v>769</v>
      </c>
      <c r="C10" s="50">
        <v>275.73</v>
      </c>
      <c r="D10" s="15">
        <f t="shared" si="0"/>
        <v>289.5165</v>
      </c>
      <c r="E10" s="15">
        <f t="shared" si="1"/>
        <v>303.30300000000005</v>
      </c>
      <c r="F10" s="15">
        <f t="shared" si="2"/>
        <v>330.87600000000003</v>
      </c>
      <c r="G10" s="16">
        <f t="shared" si="3"/>
        <v>358.449</v>
      </c>
    </row>
    <row r="11" spans="1:7" ht="12.75">
      <c r="A11" s="48" t="s">
        <v>770</v>
      </c>
      <c r="B11" s="49" t="s">
        <v>771</v>
      </c>
      <c r="C11" s="50">
        <v>392.74</v>
      </c>
      <c r="D11" s="15">
        <f t="shared" si="0"/>
        <v>412.377</v>
      </c>
      <c r="E11" s="15">
        <f t="shared" si="1"/>
        <v>432.01400000000007</v>
      </c>
      <c r="F11" s="15">
        <f t="shared" si="2"/>
        <v>471.288</v>
      </c>
      <c r="G11" s="16">
        <f t="shared" si="3"/>
        <v>510.562</v>
      </c>
    </row>
    <row r="12" spans="1:7" ht="12.75">
      <c r="A12" s="48" t="s">
        <v>772</v>
      </c>
      <c r="B12" s="49" t="s">
        <v>773</v>
      </c>
      <c r="C12" s="50">
        <v>392.74</v>
      </c>
      <c r="D12" s="15">
        <f t="shared" si="0"/>
        <v>412.377</v>
      </c>
      <c r="E12" s="15">
        <f t="shared" si="1"/>
        <v>432.01400000000007</v>
      </c>
      <c r="F12" s="15">
        <f t="shared" si="2"/>
        <v>471.288</v>
      </c>
      <c r="G12" s="16">
        <f t="shared" si="3"/>
        <v>510.562</v>
      </c>
    </row>
    <row r="13" spans="1:7" ht="12.75">
      <c r="A13" s="48" t="s">
        <v>774</v>
      </c>
      <c r="B13" s="49" t="s">
        <v>775</v>
      </c>
      <c r="C13" s="50">
        <v>392.74</v>
      </c>
      <c r="D13" s="15">
        <f t="shared" si="0"/>
        <v>412.377</v>
      </c>
      <c r="E13" s="15">
        <f t="shared" si="1"/>
        <v>432.01400000000007</v>
      </c>
      <c r="F13" s="15">
        <f t="shared" si="2"/>
        <v>471.288</v>
      </c>
      <c r="G13" s="16">
        <f t="shared" si="3"/>
        <v>510.562</v>
      </c>
    </row>
    <row r="14" spans="1:7" ht="12.75">
      <c r="A14" s="48" t="s">
        <v>776</v>
      </c>
      <c r="B14" s="49" t="s">
        <v>777</v>
      </c>
      <c r="C14" s="50">
        <v>413.03</v>
      </c>
      <c r="D14" s="15">
        <f t="shared" si="0"/>
        <v>433.68149999999997</v>
      </c>
      <c r="E14" s="15">
        <f t="shared" si="1"/>
        <v>454.333</v>
      </c>
      <c r="F14" s="15">
        <f t="shared" si="2"/>
        <v>495.63599999999997</v>
      </c>
      <c r="G14" s="16">
        <f t="shared" si="3"/>
        <v>536.939</v>
      </c>
    </row>
    <row r="15" spans="1:7" ht="12.75">
      <c r="A15" s="48" t="s">
        <v>778</v>
      </c>
      <c r="B15" s="49" t="s">
        <v>779</v>
      </c>
      <c r="C15" s="50">
        <v>255.71</v>
      </c>
      <c r="D15" s="15">
        <f t="shared" si="0"/>
        <v>268.4955</v>
      </c>
      <c r="E15" s="15">
        <f t="shared" si="1"/>
        <v>281.281</v>
      </c>
      <c r="F15" s="15">
        <f t="shared" si="2"/>
        <v>306.852</v>
      </c>
      <c r="G15" s="16">
        <f t="shared" si="3"/>
        <v>332.423</v>
      </c>
    </row>
    <row r="16" spans="1:7" ht="12.75">
      <c r="A16" s="48" t="s">
        <v>780</v>
      </c>
      <c r="B16" s="49" t="s">
        <v>781</v>
      </c>
      <c r="C16" s="50">
        <v>122.58</v>
      </c>
      <c r="D16" s="15">
        <f t="shared" si="0"/>
        <v>128.709</v>
      </c>
      <c r="E16" s="15">
        <f t="shared" si="1"/>
        <v>134.83800000000002</v>
      </c>
      <c r="F16" s="15">
        <f t="shared" si="2"/>
        <v>147.096</v>
      </c>
      <c r="G16" s="16">
        <f t="shared" si="3"/>
        <v>159.354</v>
      </c>
    </row>
    <row r="17" spans="1:7" ht="12.75">
      <c r="A17" s="48" t="s">
        <v>782</v>
      </c>
      <c r="B17" s="49" t="s">
        <v>783</v>
      </c>
      <c r="C17" s="50">
        <v>111.74</v>
      </c>
      <c r="D17" s="15">
        <f t="shared" si="0"/>
        <v>117.327</v>
      </c>
      <c r="E17" s="15">
        <f t="shared" si="1"/>
        <v>122.914</v>
      </c>
      <c r="F17" s="15">
        <f t="shared" si="2"/>
        <v>134.088</v>
      </c>
      <c r="G17" s="16">
        <f t="shared" si="3"/>
        <v>145.262</v>
      </c>
    </row>
    <row r="18" spans="1:7" ht="12.75">
      <c r="A18" s="48" t="s">
        <v>784</v>
      </c>
      <c r="B18" s="49" t="s">
        <v>785</v>
      </c>
      <c r="C18" s="50">
        <v>119.8</v>
      </c>
      <c r="D18" s="15">
        <f t="shared" si="0"/>
        <v>125.79</v>
      </c>
      <c r="E18" s="15">
        <f t="shared" si="1"/>
        <v>131.78</v>
      </c>
      <c r="F18" s="15">
        <f t="shared" si="2"/>
        <v>143.76</v>
      </c>
      <c r="G18" s="16">
        <f t="shared" si="3"/>
        <v>155.74</v>
      </c>
    </row>
    <row r="19" spans="1:7" ht="12.75">
      <c r="A19" s="48" t="s">
        <v>786</v>
      </c>
      <c r="B19" s="49" t="s">
        <v>787</v>
      </c>
      <c r="C19" s="50">
        <v>125.89</v>
      </c>
      <c r="D19" s="15">
        <f t="shared" si="0"/>
        <v>132.1845</v>
      </c>
      <c r="E19" s="15">
        <f t="shared" si="1"/>
        <v>138.479</v>
      </c>
      <c r="F19" s="15">
        <f t="shared" si="2"/>
        <v>151.06799999999998</v>
      </c>
      <c r="G19" s="16">
        <f t="shared" si="3"/>
        <v>163.657</v>
      </c>
    </row>
    <row r="20" spans="1:7" ht="12.75">
      <c r="A20" s="48" t="s">
        <v>788</v>
      </c>
      <c r="B20" s="49" t="s">
        <v>789</v>
      </c>
      <c r="C20" s="50">
        <v>309.92</v>
      </c>
      <c r="D20" s="15">
        <f t="shared" si="0"/>
        <v>325.41600000000005</v>
      </c>
      <c r="E20" s="15">
        <f t="shared" si="1"/>
        <v>340.91200000000003</v>
      </c>
      <c r="F20" s="15">
        <f t="shared" si="2"/>
        <v>371.904</v>
      </c>
      <c r="G20" s="16">
        <f t="shared" si="3"/>
        <v>402.896</v>
      </c>
    </row>
    <row r="21" spans="1:7" ht="12.75">
      <c r="A21" s="48" t="s">
        <v>790</v>
      </c>
      <c r="B21" s="49" t="s">
        <v>791</v>
      </c>
      <c r="C21" s="50">
        <v>261.56</v>
      </c>
      <c r="D21" s="15">
        <f t="shared" si="0"/>
        <v>274.63800000000003</v>
      </c>
      <c r="E21" s="15">
        <f t="shared" si="1"/>
        <v>287.716</v>
      </c>
      <c r="F21" s="15">
        <f t="shared" si="2"/>
        <v>313.872</v>
      </c>
      <c r="G21" s="16">
        <f t="shared" si="3"/>
        <v>340.028</v>
      </c>
    </row>
    <row r="22" spans="1:7" ht="12.75">
      <c r="A22" s="48" t="s">
        <v>792</v>
      </c>
      <c r="B22" s="49" t="s">
        <v>793</v>
      </c>
      <c r="C22" s="50">
        <v>275.73</v>
      </c>
      <c r="D22" s="15">
        <f t="shared" si="0"/>
        <v>289.5165</v>
      </c>
      <c r="E22" s="15">
        <f t="shared" si="1"/>
        <v>303.30300000000005</v>
      </c>
      <c r="F22" s="15">
        <f t="shared" si="2"/>
        <v>330.87600000000003</v>
      </c>
      <c r="G22" s="16">
        <f t="shared" si="3"/>
        <v>358.449</v>
      </c>
    </row>
    <row r="23" spans="1:7" ht="12.75">
      <c r="A23" s="48" t="s">
        <v>794</v>
      </c>
      <c r="B23" s="49" t="s">
        <v>795</v>
      </c>
      <c r="C23" s="50">
        <v>486.42</v>
      </c>
      <c r="D23" s="15">
        <f t="shared" si="0"/>
        <v>510.74100000000004</v>
      </c>
      <c r="E23" s="15">
        <f t="shared" si="1"/>
        <v>535.062</v>
      </c>
      <c r="F23" s="15">
        <f t="shared" si="2"/>
        <v>583.704</v>
      </c>
      <c r="G23" s="16">
        <f t="shared" si="3"/>
        <v>632.346</v>
      </c>
    </row>
    <row r="24" spans="1:7" ht="12.75">
      <c r="A24" s="48" t="s">
        <v>796</v>
      </c>
      <c r="B24" s="49" t="s">
        <v>797</v>
      </c>
      <c r="C24" s="50">
        <v>392.74</v>
      </c>
      <c r="D24" s="15">
        <f t="shared" si="0"/>
        <v>412.377</v>
      </c>
      <c r="E24" s="15">
        <f t="shared" si="1"/>
        <v>432.01400000000007</v>
      </c>
      <c r="F24" s="15">
        <f t="shared" si="2"/>
        <v>471.288</v>
      </c>
      <c r="G24" s="16">
        <f t="shared" si="3"/>
        <v>510.562</v>
      </c>
    </row>
    <row r="25" spans="1:7" ht="12.75">
      <c r="A25" s="48" t="s">
        <v>798</v>
      </c>
      <c r="B25" s="49" t="s">
        <v>799</v>
      </c>
      <c r="C25" s="50">
        <v>392.74</v>
      </c>
      <c r="D25" s="15">
        <f t="shared" si="0"/>
        <v>412.377</v>
      </c>
      <c r="E25" s="15">
        <f t="shared" si="1"/>
        <v>432.01400000000007</v>
      </c>
      <c r="F25" s="15">
        <f t="shared" si="2"/>
        <v>471.288</v>
      </c>
      <c r="G25" s="16">
        <f t="shared" si="3"/>
        <v>510.562</v>
      </c>
    </row>
    <row r="26" spans="1:7" ht="12.75" customHeight="1">
      <c r="A26" s="51" t="s">
        <v>800</v>
      </c>
      <c r="B26" s="51"/>
      <c r="C26" s="51"/>
      <c r="D26" s="51"/>
      <c r="E26" s="51"/>
      <c r="F26" s="51"/>
      <c r="G26" s="51"/>
    </row>
    <row r="27" spans="1:7" ht="12.75">
      <c r="A27" s="48" t="s">
        <v>801</v>
      </c>
      <c r="B27" s="49" t="s">
        <v>802</v>
      </c>
      <c r="C27" s="50">
        <v>177.52</v>
      </c>
      <c r="D27" s="15">
        <f aca="true" t="shared" si="4" ref="D27:D70">C27*1.05</f>
        <v>186.39600000000002</v>
      </c>
      <c r="E27" s="15">
        <f aca="true" t="shared" si="5" ref="E27:E70">C27*1.1</f>
        <v>195.27200000000002</v>
      </c>
      <c r="F27" s="15">
        <f aca="true" t="shared" si="6" ref="F27:F70">C27*1.2</f>
        <v>213.024</v>
      </c>
      <c r="G27" s="16">
        <f aca="true" t="shared" si="7" ref="G27:G70">C27*1.3</f>
        <v>230.776</v>
      </c>
    </row>
    <row r="28" spans="1:7" ht="12.75">
      <c r="A28" s="48" t="s">
        <v>803</v>
      </c>
      <c r="B28" s="49" t="s">
        <v>804</v>
      </c>
      <c r="C28" s="50">
        <v>202.9</v>
      </c>
      <c r="D28" s="15">
        <f t="shared" si="4"/>
        <v>213.04500000000002</v>
      </c>
      <c r="E28" s="15">
        <f t="shared" si="5"/>
        <v>223.19000000000003</v>
      </c>
      <c r="F28" s="15">
        <f t="shared" si="6"/>
        <v>243.48</v>
      </c>
      <c r="G28" s="16">
        <f t="shared" si="7"/>
        <v>263.77000000000004</v>
      </c>
    </row>
    <row r="29" spans="1:7" ht="12.75">
      <c r="A29" s="48" t="s">
        <v>805</v>
      </c>
      <c r="B29" s="49" t="s">
        <v>806</v>
      </c>
      <c r="C29" s="50">
        <v>214.3</v>
      </c>
      <c r="D29" s="15">
        <f t="shared" si="4"/>
        <v>225.01500000000001</v>
      </c>
      <c r="E29" s="15">
        <f t="shared" si="5"/>
        <v>235.73000000000002</v>
      </c>
      <c r="F29" s="15">
        <f t="shared" si="6"/>
        <v>257.16</v>
      </c>
      <c r="G29" s="16">
        <f t="shared" si="7"/>
        <v>278.59000000000003</v>
      </c>
    </row>
    <row r="30" spans="1:7" ht="12.75">
      <c r="A30" s="48" t="s">
        <v>807</v>
      </c>
      <c r="B30" s="49" t="s">
        <v>808</v>
      </c>
      <c r="C30" s="50">
        <v>440.27</v>
      </c>
      <c r="D30" s="15">
        <f t="shared" si="4"/>
        <v>462.2835</v>
      </c>
      <c r="E30" s="15">
        <f t="shared" si="5"/>
        <v>484.297</v>
      </c>
      <c r="F30" s="15">
        <f t="shared" si="6"/>
        <v>528.324</v>
      </c>
      <c r="G30" s="16">
        <f t="shared" si="7"/>
        <v>572.351</v>
      </c>
    </row>
    <row r="31" spans="1:7" ht="12.75">
      <c r="A31" s="48" t="s">
        <v>809</v>
      </c>
      <c r="B31" s="49" t="s">
        <v>810</v>
      </c>
      <c r="C31" s="50">
        <v>440.27</v>
      </c>
      <c r="D31" s="15">
        <f t="shared" si="4"/>
        <v>462.2835</v>
      </c>
      <c r="E31" s="15">
        <f t="shared" si="5"/>
        <v>484.297</v>
      </c>
      <c r="F31" s="15">
        <f t="shared" si="6"/>
        <v>528.324</v>
      </c>
      <c r="G31" s="16">
        <f t="shared" si="7"/>
        <v>572.351</v>
      </c>
    </row>
    <row r="32" spans="1:7" ht="12.75">
      <c r="A32" s="48" t="s">
        <v>811</v>
      </c>
      <c r="B32" s="49" t="s">
        <v>812</v>
      </c>
      <c r="C32" s="50">
        <v>167.88</v>
      </c>
      <c r="D32" s="15">
        <f t="shared" si="4"/>
        <v>176.274</v>
      </c>
      <c r="E32" s="15">
        <f t="shared" si="5"/>
        <v>184.668</v>
      </c>
      <c r="F32" s="15">
        <f t="shared" si="6"/>
        <v>201.456</v>
      </c>
      <c r="G32" s="16">
        <f t="shared" si="7"/>
        <v>218.244</v>
      </c>
    </row>
    <row r="33" spans="1:7" ht="12.75">
      <c r="A33" s="48" t="s">
        <v>813</v>
      </c>
      <c r="B33" s="49" t="s">
        <v>814</v>
      </c>
      <c r="C33" s="50">
        <v>264.06</v>
      </c>
      <c r="D33" s="15">
        <f>C33*1.05</f>
        <v>277.26300000000003</v>
      </c>
      <c r="E33" s="15">
        <f>C33*1.1</f>
        <v>290.466</v>
      </c>
      <c r="F33" s="15">
        <f>C33*1.2</f>
        <v>316.872</v>
      </c>
      <c r="G33" s="16">
        <f>C33*1.3</f>
        <v>343.278</v>
      </c>
    </row>
    <row r="34" spans="1:7" ht="12.75">
      <c r="A34" s="48" t="s">
        <v>815</v>
      </c>
      <c r="B34" s="49" t="s">
        <v>816</v>
      </c>
      <c r="C34" s="50">
        <v>342.16</v>
      </c>
      <c r="D34" s="15">
        <f>C34*1.05</f>
        <v>359.26800000000003</v>
      </c>
      <c r="E34" s="15">
        <f>C34*1.1</f>
        <v>376.37600000000003</v>
      </c>
      <c r="F34" s="15">
        <f>C34*1.2</f>
        <v>410.59200000000004</v>
      </c>
      <c r="G34" s="16">
        <f>C34*1.3</f>
        <v>444.80800000000005</v>
      </c>
    </row>
    <row r="35" spans="1:7" ht="12.75">
      <c r="A35" s="48" t="s">
        <v>817</v>
      </c>
      <c r="B35" s="49" t="s">
        <v>818</v>
      </c>
      <c r="C35" s="50">
        <v>443.33</v>
      </c>
      <c r="D35" s="15">
        <f>C35*1.05</f>
        <v>465.4965</v>
      </c>
      <c r="E35" s="15">
        <f>C35*1.1</f>
        <v>487.663</v>
      </c>
      <c r="F35" s="15">
        <f>C35*1.2</f>
        <v>531.996</v>
      </c>
      <c r="G35" s="16">
        <f>C35*1.3</f>
        <v>576.329</v>
      </c>
    </row>
    <row r="36" spans="1:7" ht="12.75">
      <c r="A36" s="48" t="s">
        <v>819</v>
      </c>
      <c r="B36" s="49" t="s">
        <v>820</v>
      </c>
      <c r="C36" s="50">
        <v>443.33</v>
      </c>
      <c r="D36" s="15">
        <f>C36*1.05</f>
        <v>465.4965</v>
      </c>
      <c r="E36" s="15">
        <f>C36*1.1</f>
        <v>487.663</v>
      </c>
      <c r="F36" s="15">
        <f>C36*1.2</f>
        <v>531.996</v>
      </c>
      <c r="G36" s="16">
        <f>C36*1.3</f>
        <v>576.329</v>
      </c>
    </row>
    <row r="37" spans="1:7" ht="12.75">
      <c r="A37" s="48" t="s">
        <v>821</v>
      </c>
      <c r="B37" s="49" t="s">
        <v>822</v>
      </c>
      <c r="C37" s="50">
        <v>1065.67</v>
      </c>
      <c r="D37" s="15">
        <f>C37*1.05</f>
        <v>1118.9535</v>
      </c>
      <c r="E37" s="15">
        <f>C37*1.1</f>
        <v>1172.237</v>
      </c>
      <c r="F37" s="15">
        <f>C37*1.2</f>
        <v>1278.804</v>
      </c>
      <c r="G37" s="16">
        <f>C37*1.3</f>
        <v>1385.371</v>
      </c>
    </row>
    <row r="38" spans="1:7" ht="12.75">
      <c r="A38" s="48" t="s">
        <v>823</v>
      </c>
      <c r="B38" s="49" t="s">
        <v>824</v>
      </c>
      <c r="C38" s="50">
        <v>1065.67</v>
      </c>
      <c r="D38" s="15">
        <f>C38*1.05</f>
        <v>1118.9535</v>
      </c>
      <c r="E38" s="15">
        <f>C38*1.1</f>
        <v>1172.237</v>
      </c>
      <c r="F38" s="15">
        <f>C38*1.2</f>
        <v>1278.804</v>
      </c>
      <c r="G38" s="16">
        <f>C38*1.3</f>
        <v>1385.371</v>
      </c>
    </row>
    <row r="39" spans="1:7" ht="12.75">
      <c r="A39" s="48" t="s">
        <v>825</v>
      </c>
      <c r="B39" s="49" t="s">
        <v>824</v>
      </c>
      <c r="C39" s="50">
        <v>1065.67</v>
      </c>
      <c r="D39" s="15">
        <f>C39*1.05</f>
        <v>1118.9535</v>
      </c>
      <c r="E39" s="15">
        <f>C39*1.1</f>
        <v>1172.237</v>
      </c>
      <c r="F39" s="15">
        <f>C39*1.2</f>
        <v>1278.804</v>
      </c>
      <c r="G39" s="16">
        <f>C39*1.3</f>
        <v>1385.371</v>
      </c>
    </row>
    <row r="40" spans="1:7" ht="12.75">
      <c r="A40" s="48" t="s">
        <v>826</v>
      </c>
      <c r="B40" s="49" t="s">
        <v>827</v>
      </c>
      <c r="C40" s="50">
        <v>479.75</v>
      </c>
      <c r="D40" s="15">
        <f>C40*1.05</f>
        <v>503.7375</v>
      </c>
      <c r="E40" s="15">
        <f>C40*1.1</f>
        <v>527.725</v>
      </c>
      <c r="F40" s="15">
        <f>C40*1.2</f>
        <v>575.6999999999999</v>
      </c>
      <c r="G40" s="16">
        <f>C40*1.3</f>
        <v>623.6750000000001</v>
      </c>
    </row>
    <row r="41" spans="1:7" ht="12.75">
      <c r="A41" s="48" t="s">
        <v>828</v>
      </c>
      <c r="B41" s="49" t="s">
        <v>829</v>
      </c>
      <c r="C41" s="50">
        <v>491.7</v>
      </c>
      <c r="D41" s="15">
        <f t="shared" si="4"/>
        <v>516.285</v>
      </c>
      <c r="E41" s="15">
        <f t="shared" si="5"/>
        <v>540.87</v>
      </c>
      <c r="F41" s="15">
        <f t="shared" si="6"/>
        <v>590.04</v>
      </c>
      <c r="G41" s="16">
        <f t="shared" si="7"/>
        <v>639.21</v>
      </c>
    </row>
    <row r="42" spans="1:7" ht="12.75">
      <c r="A42" s="48" t="s">
        <v>830</v>
      </c>
      <c r="B42" s="49" t="s">
        <v>831</v>
      </c>
      <c r="C42" s="50">
        <v>491.7</v>
      </c>
      <c r="D42" s="15">
        <f t="shared" si="4"/>
        <v>516.285</v>
      </c>
      <c r="E42" s="15">
        <f t="shared" si="5"/>
        <v>540.87</v>
      </c>
      <c r="F42" s="15">
        <f t="shared" si="6"/>
        <v>590.04</v>
      </c>
      <c r="G42" s="16">
        <f t="shared" si="7"/>
        <v>639.21</v>
      </c>
    </row>
    <row r="43" spans="1:7" ht="12.75">
      <c r="A43" s="48" t="s">
        <v>832</v>
      </c>
      <c r="B43" s="49" t="s">
        <v>833</v>
      </c>
      <c r="C43" s="50">
        <v>491.7</v>
      </c>
      <c r="D43" s="15">
        <f t="shared" si="4"/>
        <v>516.285</v>
      </c>
      <c r="E43" s="15">
        <f t="shared" si="5"/>
        <v>540.87</v>
      </c>
      <c r="F43" s="15">
        <f t="shared" si="6"/>
        <v>590.04</v>
      </c>
      <c r="G43" s="16">
        <f t="shared" si="7"/>
        <v>639.21</v>
      </c>
    </row>
    <row r="44" spans="1:7" ht="12.75">
      <c r="A44" s="48" t="s">
        <v>834</v>
      </c>
      <c r="B44" s="49" t="s">
        <v>835</v>
      </c>
      <c r="C44" s="50">
        <v>558.68</v>
      </c>
      <c r="D44" s="15">
        <f t="shared" si="4"/>
        <v>586.6139999999999</v>
      </c>
      <c r="E44" s="15">
        <f t="shared" si="5"/>
        <v>614.548</v>
      </c>
      <c r="F44" s="15">
        <f t="shared" si="6"/>
        <v>670.4159999999999</v>
      </c>
      <c r="G44" s="16">
        <f t="shared" si="7"/>
        <v>726.284</v>
      </c>
    </row>
    <row r="45" spans="1:7" ht="12.75">
      <c r="A45" s="48" t="s">
        <v>836</v>
      </c>
      <c r="B45" s="49" t="s">
        <v>837</v>
      </c>
      <c r="C45" s="50">
        <v>1370.57</v>
      </c>
      <c r="D45" s="15">
        <f t="shared" si="4"/>
        <v>1439.0985</v>
      </c>
      <c r="E45" s="15">
        <f t="shared" si="5"/>
        <v>1507.627</v>
      </c>
      <c r="F45" s="15">
        <f t="shared" si="6"/>
        <v>1644.684</v>
      </c>
      <c r="G45" s="16">
        <f t="shared" si="7"/>
        <v>1781.741</v>
      </c>
    </row>
    <row r="46" spans="1:7" ht="12.75">
      <c r="A46" s="48" t="s">
        <v>838</v>
      </c>
      <c r="B46" s="49" t="s">
        <v>839</v>
      </c>
      <c r="C46" s="50">
        <v>586.48</v>
      </c>
      <c r="D46" s="15">
        <f t="shared" si="4"/>
        <v>615.8040000000001</v>
      </c>
      <c r="E46" s="15">
        <f t="shared" si="5"/>
        <v>645.128</v>
      </c>
      <c r="F46" s="15">
        <f t="shared" si="6"/>
        <v>703.776</v>
      </c>
      <c r="G46" s="16">
        <f t="shared" si="7"/>
        <v>762.4240000000001</v>
      </c>
    </row>
    <row r="47" spans="1:7" ht="12.75">
      <c r="A47" s="48" t="s">
        <v>840</v>
      </c>
      <c r="B47" s="49" t="s">
        <v>841</v>
      </c>
      <c r="C47" s="50">
        <v>1390.33</v>
      </c>
      <c r="D47" s="15">
        <f t="shared" si="4"/>
        <v>1459.8464999999999</v>
      </c>
      <c r="E47" s="15">
        <f t="shared" si="5"/>
        <v>1529.363</v>
      </c>
      <c r="F47" s="15">
        <f t="shared" si="6"/>
        <v>1668.396</v>
      </c>
      <c r="G47" s="16">
        <f t="shared" si="7"/>
        <v>1807.4289999999999</v>
      </c>
    </row>
    <row r="48" spans="1:7" ht="12.75">
      <c r="A48" s="48" t="s">
        <v>842</v>
      </c>
      <c r="B48" s="49" t="s">
        <v>843</v>
      </c>
      <c r="C48" s="50">
        <v>781.04</v>
      </c>
      <c r="D48" s="15">
        <f t="shared" si="4"/>
        <v>820.092</v>
      </c>
      <c r="E48" s="15">
        <f t="shared" si="5"/>
        <v>859.144</v>
      </c>
      <c r="F48" s="15">
        <f t="shared" si="6"/>
        <v>937.2479999999999</v>
      </c>
      <c r="G48" s="16">
        <f t="shared" si="7"/>
        <v>1015.352</v>
      </c>
    </row>
    <row r="49" spans="1:7" ht="12.75">
      <c r="A49" s="48" t="s">
        <v>844</v>
      </c>
      <c r="B49" s="49" t="s">
        <v>845</v>
      </c>
      <c r="C49" s="50">
        <v>131.19</v>
      </c>
      <c r="D49" s="15">
        <f t="shared" si="4"/>
        <v>137.7495</v>
      </c>
      <c r="E49" s="15">
        <f t="shared" si="5"/>
        <v>144.309</v>
      </c>
      <c r="F49" s="15">
        <f t="shared" si="6"/>
        <v>157.428</v>
      </c>
      <c r="G49" s="16">
        <f t="shared" si="7"/>
        <v>170.547</v>
      </c>
    </row>
    <row r="50" spans="1:7" ht="12.75">
      <c r="A50" s="48" t="s">
        <v>846</v>
      </c>
      <c r="B50" s="49" t="s">
        <v>847</v>
      </c>
      <c r="C50" s="50">
        <v>143.15</v>
      </c>
      <c r="D50" s="15">
        <f t="shared" si="4"/>
        <v>150.3075</v>
      </c>
      <c r="E50" s="15">
        <f t="shared" si="5"/>
        <v>157.46500000000003</v>
      </c>
      <c r="F50" s="15">
        <f t="shared" si="6"/>
        <v>171.78</v>
      </c>
      <c r="G50" s="16">
        <f t="shared" si="7"/>
        <v>186.09500000000003</v>
      </c>
    </row>
    <row r="51" spans="1:7" ht="12.75">
      <c r="A51" s="48" t="s">
        <v>848</v>
      </c>
      <c r="B51" s="49" t="s">
        <v>849</v>
      </c>
      <c r="C51" s="50">
        <v>141.75</v>
      </c>
      <c r="D51" s="15">
        <f t="shared" si="4"/>
        <v>148.8375</v>
      </c>
      <c r="E51" s="15">
        <f t="shared" si="5"/>
        <v>155.925</v>
      </c>
      <c r="F51" s="15">
        <f t="shared" si="6"/>
        <v>170.1</v>
      </c>
      <c r="G51" s="16">
        <f t="shared" si="7"/>
        <v>184.275</v>
      </c>
    </row>
    <row r="52" spans="1:7" ht="12.75">
      <c r="A52" s="48" t="s">
        <v>850</v>
      </c>
      <c r="B52" s="49" t="s">
        <v>851</v>
      </c>
      <c r="C52" s="50">
        <v>615.67</v>
      </c>
      <c r="D52" s="15">
        <f t="shared" si="4"/>
        <v>646.4535</v>
      </c>
      <c r="E52" s="15">
        <f t="shared" si="5"/>
        <v>677.237</v>
      </c>
      <c r="F52" s="15">
        <f t="shared" si="6"/>
        <v>738.804</v>
      </c>
      <c r="G52" s="16">
        <f t="shared" si="7"/>
        <v>800.371</v>
      </c>
    </row>
    <row r="53" spans="1:7" ht="12.75">
      <c r="A53" s="48" t="s">
        <v>852</v>
      </c>
      <c r="B53" s="49" t="s">
        <v>853</v>
      </c>
      <c r="C53" s="50">
        <v>608.16</v>
      </c>
      <c r="D53" s="15">
        <f t="shared" si="4"/>
        <v>638.568</v>
      </c>
      <c r="E53" s="15">
        <f t="shared" si="5"/>
        <v>668.976</v>
      </c>
      <c r="F53" s="15">
        <f t="shared" si="6"/>
        <v>729.7919999999999</v>
      </c>
      <c r="G53" s="16">
        <f t="shared" si="7"/>
        <v>790.608</v>
      </c>
    </row>
    <row r="54" spans="1:7" ht="12.75">
      <c r="A54" s="48" t="s">
        <v>854</v>
      </c>
      <c r="B54" s="49" t="s">
        <v>855</v>
      </c>
      <c r="C54" s="50">
        <v>526.72</v>
      </c>
      <c r="D54" s="15">
        <f t="shared" si="4"/>
        <v>553.056</v>
      </c>
      <c r="E54" s="15">
        <f t="shared" si="5"/>
        <v>579.392</v>
      </c>
      <c r="F54" s="15">
        <f t="shared" si="6"/>
        <v>632.064</v>
      </c>
      <c r="G54" s="16">
        <f t="shared" si="7"/>
        <v>684.7360000000001</v>
      </c>
    </row>
    <row r="55" spans="1:7" ht="12.75">
      <c r="A55" s="48" t="s">
        <v>856</v>
      </c>
      <c r="B55" s="49" t="s">
        <v>857</v>
      </c>
      <c r="C55" s="50">
        <v>247.38</v>
      </c>
      <c r="D55" s="15">
        <f t="shared" si="4"/>
        <v>259.749</v>
      </c>
      <c r="E55" s="15">
        <f t="shared" si="5"/>
        <v>272.118</v>
      </c>
      <c r="F55" s="15">
        <f t="shared" si="6"/>
        <v>296.856</v>
      </c>
      <c r="G55" s="16">
        <f t="shared" si="7"/>
        <v>321.594</v>
      </c>
    </row>
    <row r="56" spans="1:7" ht="12.75">
      <c r="A56" s="48" t="s">
        <v>858</v>
      </c>
      <c r="B56" s="49" t="s">
        <v>859</v>
      </c>
      <c r="C56" s="50">
        <v>169.19</v>
      </c>
      <c r="D56" s="15">
        <f t="shared" si="4"/>
        <v>177.64950000000002</v>
      </c>
      <c r="E56" s="15">
        <f t="shared" si="5"/>
        <v>186.109</v>
      </c>
      <c r="F56" s="15">
        <f t="shared" si="6"/>
        <v>203.028</v>
      </c>
      <c r="G56" s="16">
        <f t="shared" si="7"/>
        <v>219.947</v>
      </c>
    </row>
    <row r="57" spans="1:7" ht="12.75">
      <c r="A57" s="48" t="s">
        <v>860</v>
      </c>
      <c r="B57" s="49" t="s">
        <v>861</v>
      </c>
      <c r="C57" s="50">
        <v>440.27</v>
      </c>
      <c r="D57" s="15">
        <f t="shared" si="4"/>
        <v>462.2835</v>
      </c>
      <c r="E57" s="15">
        <f t="shared" si="5"/>
        <v>484.297</v>
      </c>
      <c r="F57" s="15">
        <f t="shared" si="6"/>
        <v>528.324</v>
      </c>
      <c r="G57" s="16">
        <f t="shared" si="7"/>
        <v>572.351</v>
      </c>
    </row>
    <row r="58" spans="1:7" ht="12.75">
      <c r="A58" s="48" t="s">
        <v>862</v>
      </c>
      <c r="B58" s="49" t="s">
        <v>863</v>
      </c>
      <c r="C58" s="50">
        <v>423.32</v>
      </c>
      <c r="D58" s="15">
        <f t="shared" si="4"/>
        <v>444.486</v>
      </c>
      <c r="E58" s="15">
        <f t="shared" si="5"/>
        <v>465.65200000000004</v>
      </c>
      <c r="F58" s="15">
        <f t="shared" si="6"/>
        <v>507.984</v>
      </c>
      <c r="G58" s="16">
        <f t="shared" si="7"/>
        <v>550.316</v>
      </c>
    </row>
    <row r="59" spans="1:7" ht="12.75">
      <c r="A59" s="48" t="s">
        <v>864</v>
      </c>
      <c r="B59" s="49" t="s">
        <v>865</v>
      </c>
      <c r="C59" s="50">
        <v>159.54</v>
      </c>
      <c r="D59" s="15">
        <f t="shared" si="4"/>
        <v>167.517</v>
      </c>
      <c r="E59" s="15">
        <f t="shared" si="5"/>
        <v>175.494</v>
      </c>
      <c r="F59" s="15">
        <f t="shared" si="6"/>
        <v>191.44799999999998</v>
      </c>
      <c r="G59" s="16">
        <f t="shared" si="7"/>
        <v>207.402</v>
      </c>
    </row>
    <row r="60" spans="1:7" ht="12.75">
      <c r="A60" s="48" t="s">
        <v>866</v>
      </c>
      <c r="B60" s="49" t="s">
        <v>867</v>
      </c>
      <c r="C60" s="50">
        <v>122.86</v>
      </c>
      <c r="D60" s="15">
        <f t="shared" si="4"/>
        <v>129.00300000000001</v>
      </c>
      <c r="E60" s="15">
        <f t="shared" si="5"/>
        <v>135.14600000000002</v>
      </c>
      <c r="F60" s="15">
        <f t="shared" si="6"/>
        <v>147.432</v>
      </c>
      <c r="G60" s="16">
        <f t="shared" si="7"/>
        <v>159.71800000000002</v>
      </c>
    </row>
    <row r="61" spans="1:7" ht="12.75">
      <c r="A61" s="48" t="s">
        <v>868</v>
      </c>
      <c r="B61" s="49" t="s">
        <v>869</v>
      </c>
      <c r="C61" s="50">
        <v>160.1</v>
      </c>
      <c r="D61" s="15">
        <f t="shared" si="4"/>
        <v>168.105</v>
      </c>
      <c r="E61" s="15">
        <f t="shared" si="5"/>
        <v>176.11</v>
      </c>
      <c r="F61" s="15">
        <f t="shared" si="6"/>
        <v>192.11999999999998</v>
      </c>
      <c r="G61" s="16">
        <f t="shared" si="7"/>
        <v>208.13</v>
      </c>
    </row>
    <row r="62" spans="1:7" ht="12.75">
      <c r="A62" s="48" t="s">
        <v>870</v>
      </c>
      <c r="B62" s="49" t="s">
        <v>871</v>
      </c>
      <c r="C62" s="50">
        <v>264.06</v>
      </c>
      <c r="D62" s="15">
        <f t="shared" si="4"/>
        <v>277.26300000000003</v>
      </c>
      <c r="E62" s="15">
        <f t="shared" si="5"/>
        <v>290.466</v>
      </c>
      <c r="F62" s="15">
        <f t="shared" si="6"/>
        <v>316.872</v>
      </c>
      <c r="G62" s="16">
        <f t="shared" si="7"/>
        <v>343.278</v>
      </c>
    </row>
    <row r="63" spans="1:7" ht="12.75">
      <c r="A63" s="48" t="s">
        <v>872</v>
      </c>
      <c r="B63" s="49" t="s">
        <v>873</v>
      </c>
      <c r="C63" s="50">
        <v>1065.67</v>
      </c>
      <c r="D63" s="15">
        <f t="shared" si="4"/>
        <v>1118.9535</v>
      </c>
      <c r="E63" s="15">
        <f t="shared" si="5"/>
        <v>1172.237</v>
      </c>
      <c r="F63" s="15">
        <f t="shared" si="6"/>
        <v>1278.804</v>
      </c>
      <c r="G63" s="16">
        <f t="shared" si="7"/>
        <v>1385.371</v>
      </c>
    </row>
    <row r="64" spans="1:7" ht="12.75">
      <c r="A64" s="48" t="s">
        <v>874</v>
      </c>
      <c r="B64" s="49" t="s">
        <v>875</v>
      </c>
      <c r="C64" s="50">
        <v>394.97</v>
      </c>
      <c r="D64" s="15">
        <f t="shared" si="4"/>
        <v>414.71850000000006</v>
      </c>
      <c r="E64" s="15">
        <f t="shared" si="5"/>
        <v>434.46700000000004</v>
      </c>
      <c r="F64" s="15">
        <f t="shared" si="6"/>
        <v>473.964</v>
      </c>
      <c r="G64" s="16">
        <f t="shared" si="7"/>
        <v>513.461</v>
      </c>
    </row>
    <row r="65" spans="1:7" ht="12.75">
      <c r="A65" s="48" t="s">
        <v>876</v>
      </c>
      <c r="B65" s="49" t="s">
        <v>877</v>
      </c>
      <c r="C65" s="50">
        <v>372.74</v>
      </c>
      <c r="D65" s="15">
        <f t="shared" si="4"/>
        <v>391.377</v>
      </c>
      <c r="E65" s="15">
        <f t="shared" si="5"/>
        <v>410.01400000000007</v>
      </c>
      <c r="F65" s="15">
        <f t="shared" si="6"/>
        <v>447.288</v>
      </c>
      <c r="G65" s="16">
        <f t="shared" si="7"/>
        <v>484.562</v>
      </c>
    </row>
    <row r="66" spans="1:7" ht="12.75">
      <c r="A66" s="48" t="s">
        <v>878</v>
      </c>
      <c r="B66" s="49" t="s">
        <v>879</v>
      </c>
      <c r="C66" s="50">
        <v>479.75</v>
      </c>
      <c r="D66" s="15">
        <f t="shared" si="4"/>
        <v>503.7375</v>
      </c>
      <c r="E66" s="15">
        <f t="shared" si="5"/>
        <v>527.725</v>
      </c>
      <c r="F66" s="15">
        <f t="shared" si="6"/>
        <v>575.6999999999999</v>
      </c>
      <c r="G66" s="16">
        <f t="shared" si="7"/>
        <v>623.6750000000001</v>
      </c>
    </row>
    <row r="67" spans="1:7" ht="12.75">
      <c r="A67" s="48" t="s">
        <v>880</v>
      </c>
      <c r="B67" s="49" t="s">
        <v>881</v>
      </c>
      <c r="C67" s="50">
        <v>1393.03</v>
      </c>
      <c r="D67" s="15">
        <f t="shared" si="4"/>
        <v>1462.6815000000001</v>
      </c>
      <c r="E67" s="15">
        <f t="shared" si="5"/>
        <v>1532.333</v>
      </c>
      <c r="F67" s="15">
        <f t="shared" si="6"/>
        <v>1671.636</v>
      </c>
      <c r="G67" s="16">
        <f t="shared" si="7"/>
        <v>1810.939</v>
      </c>
    </row>
    <row r="68" spans="1:7" ht="12.75">
      <c r="A68" s="48" t="s">
        <v>882</v>
      </c>
      <c r="B68" s="49" t="s">
        <v>883</v>
      </c>
      <c r="C68" s="50">
        <v>552.57</v>
      </c>
      <c r="D68" s="15">
        <f t="shared" si="4"/>
        <v>580.1985000000001</v>
      </c>
      <c r="E68" s="15">
        <f t="shared" si="5"/>
        <v>607.8270000000001</v>
      </c>
      <c r="F68" s="15">
        <f t="shared" si="6"/>
        <v>663.0840000000001</v>
      </c>
      <c r="G68" s="16">
        <f t="shared" si="7"/>
        <v>718.3410000000001</v>
      </c>
    </row>
    <row r="69" spans="1:7" ht="12.75">
      <c r="A69" s="48" t="s">
        <v>884</v>
      </c>
      <c r="B69" s="49" t="s">
        <v>885</v>
      </c>
      <c r="C69" s="50">
        <v>491.7</v>
      </c>
      <c r="D69" s="15">
        <f t="shared" si="4"/>
        <v>516.285</v>
      </c>
      <c r="E69" s="15">
        <f t="shared" si="5"/>
        <v>540.87</v>
      </c>
      <c r="F69" s="15">
        <f t="shared" si="6"/>
        <v>590.04</v>
      </c>
      <c r="G69" s="16">
        <f t="shared" si="7"/>
        <v>639.21</v>
      </c>
    </row>
    <row r="70" spans="1:7" ht="12.75">
      <c r="A70" s="48" t="s">
        <v>886</v>
      </c>
      <c r="B70" s="49" t="s">
        <v>887</v>
      </c>
      <c r="C70" s="50">
        <v>823.02</v>
      </c>
      <c r="D70" s="15">
        <f t="shared" si="4"/>
        <v>864.171</v>
      </c>
      <c r="E70" s="15">
        <f t="shared" si="5"/>
        <v>905.322</v>
      </c>
      <c r="F70" s="15">
        <f t="shared" si="6"/>
        <v>987.6239999999999</v>
      </c>
      <c r="G70" s="16">
        <f t="shared" si="7"/>
        <v>1069.926</v>
      </c>
    </row>
    <row r="71" spans="1:7" ht="12.75" customHeight="1">
      <c r="A71" s="51" t="s">
        <v>888</v>
      </c>
      <c r="B71" s="51"/>
      <c r="C71" s="51"/>
      <c r="D71" s="51"/>
      <c r="E71" s="51"/>
      <c r="F71" s="51"/>
      <c r="G71" s="51"/>
    </row>
    <row r="72" spans="1:7" ht="12.75">
      <c r="A72" s="48" t="s">
        <v>889</v>
      </c>
      <c r="B72" s="49" t="s">
        <v>890</v>
      </c>
      <c r="C72" s="50">
        <v>1485.38</v>
      </c>
      <c r="D72" s="15">
        <f aca="true" t="shared" si="8" ref="D72:D77">C72*1.05</f>
        <v>1559.6490000000001</v>
      </c>
      <c r="E72" s="15">
        <f aca="true" t="shared" si="9" ref="E72:E77">C72*1.1</f>
        <v>1633.9180000000003</v>
      </c>
      <c r="F72" s="15">
        <f aca="true" t="shared" si="10" ref="F72:F77">C72*1.2</f>
        <v>1782.4560000000001</v>
      </c>
      <c r="G72" s="16">
        <f aca="true" t="shared" si="11" ref="G72:G77">C72*1.3</f>
        <v>1930.9940000000001</v>
      </c>
    </row>
    <row r="73" spans="1:7" ht="13.5" customHeight="1">
      <c r="A73" s="48" t="s">
        <v>891</v>
      </c>
      <c r="B73" s="49" t="s">
        <v>892</v>
      </c>
      <c r="C73" s="50">
        <v>1818.92</v>
      </c>
      <c r="D73" s="15">
        <f t="shared" si="8"/>
        <v>1909.8660000000002</v>
      </c>
      <c r="E73" s="15">
        <f t="shared" si="9"/>
        <v>2000.8120000000004</v>
      </c>
      <c r="F73" s="15">
        <f t="shared" si="10"/>
        <v>2182.704</v>
      </c>
      <c r="G73" s="16">
        <f t="shared" si="11"/>
        <v>2364.596</v>
      </c>
    </row>
    <row r="74" spans="1:7" ht="12" customHeight="1">
      <c r="A74" s="48" t="s">
        <v>893</v>
      </c>
      <c r="B74" s="49" t="s">
        <v>894</v>
      </c>
      <c r="C74" s="50">
        <v>2459.04</v>
      </c>
      <c r="D74" s="15">
        <f t="shared" si="8"/>
        <v>2581.992</v>
      </c>
      <c r="E74" s="15">
        <f t="shared" si="9"/>
        <v>2704.944</v>
      </c>
      <c r="F74" s="15">
        <f t="shared" si="10"/>
        <v>2950.848</v>
      </c>
      <c r="G74" s="16">
        <f t="shared" si="11"/>
        <v>3196.752</v>
      </c>
    </row>
    <row r="75" spans="1:7" ht="12.75">
      <c r="A75" s="48" t="s">
        <v>895</v>
      </c>
      <c r="B75" s="49" t="s">
        <v>896</v>
      </c>
      <c r="C75" s="50">
        <v>3773.47</v>
      </c>
      <c r="D75" s="15">
        <f t="shared" si="8"/>
        <v>3962.1435</v>
      </c>
      <c r="E75" s="15">
        <f t="shared" si="9"/>
        <v>4150.817</v>
      </c>
      <c r="F75" s="15">
        <f t="shared" si="10"/>
        <v>4528.164</v>
      </c>
      <c r="G75" s="16">
        <f t="shared" si="11"/>
        <v>4905.5109999999995</v>
      </c>
    </row>
    <row r="76" spans="1:7" ht="12" customHeight="1">
      <c r="A76" s="48" t="s">
        <v>897</v>
      </c>
      <c r="B76" s="49" t="s">
        <v>898</v>
      </c>
      <c r="C76" s="50">
        <v>4011.12</v>
      </c>
      <c r="D76" s="15">
        <f t="shared" si="8"/>
        <v>4211.676</v>
      </c>
      <c r="E76" s="15">
        <f t="shared" si="9"/>
        <v>4412.232</v>
      </c>
      <c r="F76" s="15">
        <f t="shared" si="10"/>
        <v>4813.344</v>
      </c>
      <c r="G76" s="16">
        <f t="shared" si="11"/>
        <v>5214.456</v>
      </c>
    </row>
    <row r="77" spans="1:7" ht="12" customHeight="1">
      <c r="A77" s="48" t="s">
        <v>899</v>
      </c>
      <c r="B77" s="49" t="s">
        <v>900</v>
      </c>
      <c r="C77" s="50">
        <v>5366.7</v>
      </c>
      <c r="D77" s="15">
        <f t="shared" si="8"/>
        <v>5635.035</v>
      </c>
      <c r="E77" s="15">
        <f t="shared" si="9"/>
        <v>5903.37</v>
      </c>
      <c r="F77" s="15">
        <f t="shared" si="10"/>
        <v>6440.04</v>
      </c>
      <c r="G77" s="16">
        <f t="shared" si="11"/>
        <v>6976.71</v>
      </c>
    </row>
    <row r="78" spans="1:7" ht="12.75" customHeight="1">
      <c r="A78" s="51" t="s">
        <v>901</v>
      </c>
      <c r="B78" s="51"/>
      <c r="C78" s="51"/>
      <c r="D78" s="51"/>
      <c r="E78" s="51"/>
      <c r="F78" s="51"/>
      <c r="G78" s="51"/>
    </row>
    <row r="79" spans="1:7" ht="12.75">
      <c r="A79" s="48" t="s">
        <v>902</v>
      </c>
      <c r="B79" s="49" t="s">
        <v>903</v>
      </c>
      <c r="C79" s="50">
        <v>93.3</v>
      </c>
      <c r="D79" s="15">
        <f aca="true" t="shared" si="12" ref="D79:D105">C79*1.05</f>
        <v>97.965</v>
      </c>
      <c r="E79" s="15">
        <f aca="true" t="shared" si="13" ref="E79:E105">C79*1.1</f>
        <v>102.63000000000001</v>
      </c>
      <c r="F79" s="15">
        <f aca="true" t="shared" si="14" ref="F79:F105">C79*1.2</f>
        <v>111.96</v>
      </c>
      <c r="G79" s="16">
        <f aca="true" t="shared" si="15" ref="G79:G105">C79*1.3</f>
        <v>121.29</v>
      </c>
    </row>
    <row r="80" spans="1:7" ht="12.75">
      <c r="A80" s="48" t="s">
        <v>904</v>
      </c>
      <c r="B80" s="49" t="s">
        <v>905</v>
      </c>
      <c r="C80" s="50">
        <v>96.68</v>
      </c>
      <c r="D80" s="15">
        <f t="shared" si="12"/>
        <v>101.51400000000001</v>
      </c>
      <c r="E80" s="15">
        <f t="shared" si="13"/>
        <v>106.34800000000001</v>
      </c>
      <c r="F80" s="15">
        <f t="shared" si="14"/>
        <v>116.016</v>
      </c>
      <c r="G80" s="16">
        <f t="shared" si="15"/>
        <v>125.68400000000001</v>
      </c>
    </row>
    <row r="81" spans="1:7" ht="12.75">
      <c r="A81" s="48" t="s">
        <v>906</v>
      </c>
      <c r="B81" s="49" t="s">
        <v>907</v>
      </c>
      <c r="C81" s="50">
        <v>91.6</v>
      </c>
      <c r="D81" s="15">
        <f t="shared" si="12"/>
        <v>96.17999999999999</v>
      </c>
      <c r="E81" s="15">
        <f t="shared" si="13"/>
        <v>100.76</v>
      </c>
      <c r="F81" s="15">
        <f t="shared" si="14"/>
        <v>109.91999999999999</v>
      </c>
      <c r="G81" s="16">
        <f t="shared" si="15"/>
        <v>119.08</v>
      </c>
    </row>
    <row r="82" spans="1:7" ht="12.75">
      <c r="A82" s="48" t="s">
        <v>908</v>
      </c>
      <c r="B82" s="49" t="s">
        <v>909</v>
      </c>
      <c r="C82" s="50">
        <v>307.75</v>
      </c>
      <c r="D82" s="15">
        <f t="shared" si="12"/>
        <v>323.1375</v>
      </c>
      <c r="E82" s="15">
        <f t="shared" si="13"/>
        <v>338.52500000000003</v>
      </c>
      <c r="F82" s="15">
        <f t="shared" si="14"/>
        <v>369.3</v>
      </c>
      <c r="G82" s="16">
        <f t="shared" si="15"/>
        <v>400.075</v>
      </c>
    </row>
    <row r="83" spans="1:7" ht="12.75">
      <c r="A83" s="48" t="s">
        <v>910</v>
      </c>
      <c r="B83" s="49" t="s">
        <v>911</v>
      </c>
      <c r="C83" s="50">
        <v>324.92</v>
      </c>
      <c r="D83" s="15">
        <f t="shared" si="12"/>
        <v>341.16600000000005</v>
      </c>
      <c r="E83" s="15">
        <f t="shared" si="13"/>
        <v>357.41200000000003</v>
      </c>
      <c r="F83" s="15">
        <f t="shared" si="14"/>
        <v>389.904</v>
      </c>
      <c r="G83" s="16">
        <f t="shared" si="15"/>
        <v>422.396</v>
      </c>
    </row>
    <row r="84" spans="1:7" ht="12.75">
      <c r="A84" s="48" t="s">
        <v>912</v>
      </c>
      <c r="B84" s="49" t="s">
        <v>913</v>
      </c>
      <c r="C84" s="50">
        <v>308.66</v>
      </c>
      <c r="D84" s="15">
        <f t="shared" si="12"/>
        <v>324.093</v>
      </c>
      <c r="E84" s="15">
        <f t="shared" si="13"/>
        <v>339.52600000000007</v>
      </c>
      <c r="F84" s="15">
        <f t="shared" si="14"/>
        <v>370.392</v>
      </c>
      <c r="G84" s="16">
        <f t="shared" si="15"/>
        <v>401.25800000000004</v>
      </c>
    </row>
    <row r="85" spans="1:7" ht="12.75">
      <c r="A85" s="48" t="s">
        <v>914</v>
      </c>
      <c r="B85" s="49" t="s">
        <v>915</v>
      </c>
      <c r="C85" s="50">
        <v>97.12</v>
      </c>
      <c r="D85" s="15">
        <f t="shared" si="12"/>
        <v>101.97600000000001</v>
      </c>
      <c r="E85" s="15">
        <f t="shared" si="13"/>
        <v>106.83200000000001</v>
      </c>
      <c r="F85" s="15">
        <f t="shared" si="14"/>
        <v>116.544</v>
      </c>
      <c r="G85" s="16">
        <f t="shared" si="15"/>
        <v>126.25600000000001</v>
      </c>
    </row>
    <row r="86" spans="1:7" ht="12.75">
      <c r="A86" s="48" t="s">
        <v>916</v>
      </c>
      <c r="B86" s="49" t="s">
        <v>917</v>
      </c>
      <c r="C86" s="50">
        <v>126.61</v>
      </c>
      <c r="D86" s="15">
        <f t="shared" si="12"/>
        <v>132.94050000000001</v>
      </c>
      <c r="E86" s="15">
        <f t="shared" si="13"/>
        <v>139.27100000000002</v>
      </c>
      <c r="F86" s="15">
        <f t="shared" si="14"/>
        <v>151.932</v>
      </c>
      <c r="G86" s="16">
        <f t="shared" si="15"/>
        <v>164.59300000000002</v>
      </c>
    </row>
    <row r="87" spans="1:7" ht="12.75">
      <c r="A87" s="48" t="s">
        <v>918</v>
      </c>
      <c r="B87" s="49" t="s">
        <v>919</v>
      </c>
      <c r="C87" s="50">
        <v>220.39</v>
      </c>
      <c r="D87" s="15">
        <f t="shared" si="12"/>
        <v>231.4095</v>
      </c>
      <c r="E87" s="15">
        <f t="shared" si="13"/>
        <v>242.429</v>
      </c>
      <c r="F87" s="15">
        <f t="shared" si="14"/>
        <v>264.46799999999996</v>
      </c>
      <c r="G87" s="16">
        <f t="shared" si="15"/>
        <v>286.507</v>
      </c>
    </row>
    <row r="88" spans="1:7" ht="12.75">
      <c r="A88" s="48" t="s">
        <v>920</v>
      </c>
      <c r="B88" s="49" t="s">
        <v>921</v>
      </c>
      <c r="C88" s="50">
        <v>191.42</v>
      </c>
      <c r="D88" s="15">
        <f t="shared" si="12"/>
        <v>200.99099999999999</v>
      </c>
      <c r="E88" s="15">
        <f t="shared" si="13"/>
        <v>210.562</v>
      </c>
      <c r="F88" s="15">
        <f t="shared" si="14"/>
        <v>229.70399999999998</v>
      </c>
      <c r="G88" s="16">
        <f t="shared" si="15"/>
        <v>248.846</v>
      </c>
    </row>
    <row r="89" spans="1:7" ht="12.75">
      <c r="A89" s="48" t="s">
        <v>922</v>
      </c>
      <c r="B89" s="49" t="s">
        <v>923</v>
      </c>
      <c r="C89" s="50">
        <v>221.62</v>
      </c>
      <c r="D89" s="15">
        <f t="shared" si="12"/>
        <v>232.70100000000002</v>
      </c>
      <c r="E89" s="15">
        <f t="shared" si="13"/>
        <v>243.782</v>
      </c>
      <c r="F89" s="15">
        <f t="shared" si="14"/>
        <v>265.944</v>
      </c>
      <c r="G89" s="16">
        <f t="shared" si="15"/>
        <v>288.106</v>
      </c>
    </row>
    <row r="90" spans="1:7" ht="12.75">
      <c r="A90" s="48" t="s">
        <v>924</v>
      </c>
      <c r="B90" s="49" t="s">
        <v>925</v>
      </c>
      <c r="C90" s="50">
        <v>246.38</v>
      </c>
      <c r="D90" s="15">
        <f t="shared" si="12"/>
        <v>258.699</v>
      </c>
      <c r="E90" s="15">
        <f t="shared" si="13"/>
        <v>271.01800000000003</v>
      </c>
      <c r="F90" s="15">
        <f t="shared" si="14"/>
        <v>295.656</v>
      </c>
      <c r="G90" s="16">
        <f t="shared" si="15"/>
        <v>320.294</v>
      </c>
    </row>
    <row r="91" spans="1:7" ht="12.75">
      <c r="A91" s="48" t="s">
        <v>926</v>
      </c>
      <c r="B91" s="49" t="s">
        <v>927</v>
      </c>
      <c r="C91" s="50">
        <v>292.92</v>
      </c>
      <c r="D91" s="15">
        <f t="shared" si="12"/>
        <v>307.56600000000003</v>
      </c>
      <c r="E91" s="15">
        <f t="shared" si="13"/>
        <v>322.21200000000005</v>
      </c>
      <c r="F91" s="15">
        <f t="shared" si="14"/>
        <v>351.504</v>
      </c>
      <c r="G91" s="16">
        <f t="shared" si="15"/>
        <v>380.79600000000005</v>
      </c>
    </row>
    <row r="92" spans="1:7" ht="12.75">
      <c r="A92" s="48" t="s">
        <v>928</v>
      </c>
      <c r="B92" s="49" t="s">
        <v>929</v>
      </c>
      <c r="C92" s="50">
        <v>345.62</v>
      </c>
      <c r="D92" s="15">
        <f t="shared" si="12"/>
        <v>362.901</v>
      </c>
      <c r="E92" s="15">
        <f t="shared" si="13"/>
        <v>380.182</v>
      </c>
      <c r="F92" s="15">
        <f t="shared" si="14"/>
        <v>414.74399999999997</v>
      </c>
      <c r="G92" s="16">
        <f t="shared" si="15"/>
        <v>449.30600000000004</v>
      </c>
    </row>
    <row r="93" spans="1:7" ht="12.75">
      <c r="A93" s="48" t="s">
        <v>930</v>
      </c>
      <c r="B93" s="49" t="s">
        <v>931</v>
      </c>
      <c r="C93" s="50">
        <v>424.33</v>
      </c>
      <c r="D93" s="15">
        <f t="shared" si="12"/>
        <v>445.5465</v>
      </c>
      <c r="E93" s="15">
        <f t="shared" si="13"/>
        <v>466.76300000000003</v>
      </c>
      <c r="F93" s="15">
        <f t="shared" si="14"/>
        <v>509.19599999999997</v>
      </c>
      <c r="G93" s="16">
        <f t="shared" si="15"/>
        <v>551.629</v>
      </c>
    </row>
    <row r="94" spans="1:7" ht="12.75">
      <c r="A94" s="48" t="s">
        <v>932</v>
      </c>
      <c r="B94" s="49" t="s">
        <v>933</v>
      </c>
      <c r="C94" s="50">
        <v>105.82</v>
      </c>
      <c r="D94" s="15">
        <f t="shared" si="12"/>
        <v>111.111</v>
      </c>
      <c r="E94" s="15">
        <f t="shared" si="13"/>
        <v>116.402</v>
      </c>
      <c r="F94" s="15">
        <f t="shared" si="14"/>
        <v>126.98399999999998</v>
      </c>
      <c r="G94" s="16">
        <f t="shared" si="15"/>
        <v>137.566</v>
      </c>
    </row>
    <row r="95" spans="1:7" ht="12.75">
      <c r="A95" s="48" t="s">
        <v>934</v>
      </c>
      <c r="B95" s="49" t="s">
        <v>935</v>
      </c>
      <c r="C95" s="50">
        <v>92.08</v>
      </c>
      <c r="D95" s="15">
        <f t="shared" si="12"/>
        <v>96.684</v>
      </c>
      <c r="E95" s="15">
        <f t="shared" si="13"/>
        <v>101.28800000000001</v>
      </c>
      <c r="F95" s="15">
        <f t="shared" si="14"/>
        <v>110.496</v>
      </c>
      <c r="G95" s="16">
        <f t="shared" si="15"/>
        <v>119.70400000000001</v>
      </c>
    </row>
    <row r="96" spans="1:7" ht="12.75">
      <c r="A96" s="48" t="s">
        <v>936</v>
      </c>
      <c r="B96" s="49" t="s">
        <v>937</v>
      </c>
      <c r="C96" s="50">
        <v>96.71</v>
      </c>
      <c r="D96" s="15">
        <f t="shared" si="12"/>
        <v>101.5455</v>
      </c>
      <c r="E96" s="15">
        <f t="shared" si="13"/>
        <v>106.381</v>
      </c>
      <c r="F96" s="15">
        <f t="shared" si="14"/>
        <v>116.05199999999999</v>
      </c>
      <c r="G96" s="16">
        <f t="shared" si="15"/>
        <v>125.723</v>
      </c>
    </row>
    <row r="97" spans="1:7" ht="12.75">
      <c r="A97" s="48" t="s">
        <v>938</v>
      </c>
      <c r="B97" s="49" t="s">
        <v>939</v>
      </c>
      <c r="C97" s="50">
        <v>126.61</v>
      </c>
      <c r="D97" s="15">
        <f t="shared" si="12"/>
        <v>132.94050000000001</v>
      </c>
      <c r="E97" s="15">
        <f t="shared" si="13"/>
        <v>139.27100000000002</v>
      </c>
      <c r="F97" s="15">
        <f t="shared" si="14"/>
        <v>151.932</v>
      </c>
      <c r="G97" s="16">
        <f t="shared" si="15"/>
        <v>164.59300000000002</v>
      </c>
    </row>
    <row r="98" spans="1:7" ht="14.25" customHeight="1">
      <c r="A98" s="48" t="s">
        <v>940</v>
      </c>
      <c r="B98" s="49" t="s">
        <v>941</v>
      </c>
      <c r="C98" s="50">
        <v>217.28</v>
      </c>
      <c r="D98" s="15">
        <f t="shared" si="12"/>
        <v>228.144</v>
      </c>
      <c r="E98" s="15">
        <f t="shared" si="13"/>
        <v>239.008</v>
      </c>
      <c r="F98" s="15">
        <f t="shared" si="14"/>
        <v>260.736</v>
      </c>
      <c r="G98" s="16">
        <f t="shared" si="15"/>
        <v>282.464</v>
      </c>
    </row>
    <row r="99" spans="1:7" ht="12.75">
      <c r="A99" s="48" t="s">
        <v>942</v>
      </c>
      <c r="B99" s="49" t="s">
        <v>943</v>
      </c>
      <c r="C99" s="50">
        <v>202.66</v>
      </c>
      <c r="D99" s="15">
        <f t="shared" si="12"/>
        <v>212.793</v>
      </c>
      <c r="E99" s="15">
        <f t="shared" si="13"/>
        <v>222.92600000000002</v>
      </c>
      <c r="F99" s="15">
        <f t="shared" si="14"/>
        <v>243.19199999999998</v>
      </c>
      <c r="G99" s="16">
        <f t="shared" si="15"/>
        <v>263.458</v>
      </c>
    </row>
    <row r="100" spans="1:7" ht="12.75">
      <c r="A100" s="48" t="s">
        <v>944</v>
      </c>
      <c r="B100" s="49" t="s">
        <v>945</v>
      </c>
      <c r="C100" s="50">
        <v>246.38</v>
      </c>
      <c r="D100" s="15">
        <f t="shared" si="12"/>
        <v>258.699</v>
      </c>
      <c r="E100" s="15">
        <f t="shared" si="13"/>
        <v>271.01800000000003</v>
      </c>
      <c r="F100" s="15">
        <f t="shared" si="14"/>
        <v>295.656</v>
      </c>
      <c r="G100" s="16">
        <f t="shared" si="15"/>
        <v>320.294</v>
      </c>
    </row>
    <row r="101" spans="1:7" ht="12.75">
      <c r="A101" s="48" t="s">
        <v>946</v>
      </c>
      <c r="B101" s="49" t="s">
        <v>947</v>
      </c>
      <c r="C101" s="50">
        <v>292.92</v>
      </c>
      <c r="D101" s="15">
        <f t="shared" si="12"/>
        <v>307.56600000000003</v>
      </c>
      <c r="E101" s="15">
        <f t="shared" si="13"/>
        <v>322.21200000000005</v>
      </c>
      <c r="F101" s="15">
        <f t="shared" si="14"/>
        <v>351.504</v>
      </c>
      <c r="G101" s="16">
        <f t="shared" si="15"/>
        <v>380.79600000000005</v>
      </c>
    </row>
    <row r="102" spans="1:7" ht="12.75">
      <c r="A102" s="48" t="s">
        <v>948</v>
      </c>
      <c r="B102" s="49" t="s">
        <v>949</v>
      </c>
      <c r="C102" s="50">
        <v>339.51</v>
      </c>
      <c r="D102" s="15">
        <f t="shared" si="12"/>
        <v>356.4855</v>
      </c>
      <c r="E102" s="15">
        <f t="shared" si="13"/>
        <v>373.461</v>
      </c>
      <c r="F102" s="15">
        <f t="shared" si="14"/>
        <v>407.412</v>
      </c>
      <c r="G102" s="16">
        <f t="shared" si="15"/>
        <v>441.363</v>
      </c>
    </row>
    <row r="103" spans="1:7" ht="12.75">
      <c r="A103" s="48" t="s">
        <v>950</v>
      </c>
      <c r="B103" s="49" t="s">
        <v>951</v>
      </c>
      <c r="C103" s="50">
        <v>316.28</v>
      </c>
      <c r="D103" s="15">
        <f t="shared" si="12"/>
        <v>332.094</v>
      </c>
      <c r="E103" s="15">
        <f t="shared" si="13"/>
        <v>347.908</v>
      </c>
      <c r="F103" s="15">
        <f t="shared" si="14"/>
        <v>379.53599999999994</v>
      </c>
      <c r="G103" s="16">
        <f t="shared" si="15"/>
        <v>411.164</v>
      </c>
    </row>
    <row r="104" spans="1:7" ht="12.75">
      <c r="A104" s="48" t="s">
        <v>952</v>
      </c>
      <c r="B104" s="49" t="s">
        <v>953</v>
      </c>
      <c r="C104" s="50">
        <v>345.62</v>
      </c>
      <c r="D104" s="15">
        <f t="shared" si="12"/>
        <v>362.901</v>
      </c>
      <c r="E104" s="15">
        <f t="shared" si="13"/>
        <v>380.182</v>
      </c>
      <c r="F104" s="15">
        <f t="shared" si="14"/>
        <v>414.74399999999997</v>
      </c>
      <c r="G104" s="16">
        <f t="shared" si="15"/>
        <v>449.30600000000004</v>
      </c>
    </row>
    <row r="105" spans="1:7" ht="12.75">
      <c r="A105" s="48" t="s">
        <v>954</v>
      </c>
      <c r="B105" s="49" t="s">
        <v>955</v>
      </c>
      <c r="C105" s="50">
        <v>424.33</v>
      </c>
      <c r="D105" s="15">
        <f t="shared" si="12"/>
        <v>445.5465</v>
      </c>
      <c r="E105" s="15">
        <f t="shared" si="13"/>
        <v>466.76300000000003</v>
      </c>
      <c r="F105" s="15">
        <f t="shared" si="14"/>
        <v>509.19599999999997</v>
      </c>
      <c r="G105" s="16">
        <f t="shared" si="15"/>
        <v>551.629</v>
      </c>
    </row>
    <row r="106" spans="1:7" ht="12.75" customHeight="1">
      <c r="A106" s="51" t="s">
        <v>956</v>
      </c>
      <c r="B106" s="51"/>
      <c r="C106" s="51"/>
      <c r="D106" s="51"/>
      <c r="E106" s="51"/>
      <c r="F106" s="51"/>
      <c r="G106" s="51"/>
    </row>
    <row r="107" spans="1:7" ht="21.75">
      <c r="A107" s="48" t="s">
        <v>957</v>
      </c>
      <c r="B107" s="49" t="s">
        <v>958</v>
      </c>
      <c r="C107" s="50">
        <v>1535.17</v>
      </c>
      <c r="D107" s="15">
        <f aca="true" t="shared" si="16" ref="D107:D114">C107*1.05</f>
        <v>1611.9285000000002</v>
      </c>
      <c r="E107" s="15">
        <f aca="true" t="shared" si="17" ref="E107:E114">C107*1.1</f>
        <v>1688.6870000000001</v>
      </c>
      <c r="F107" s="15">
        <f aca="true" t="shared" si="18" ref="F107:F114">C107*1.2</f>
        <v>1842.204</v>
      </c>
      <c r="G107" s="16">
        <f aca="true" t="shared" si="19" ref="G107:G114">C107*1.3</f>
        <v>1995.7210000000002</v>
      </c>
    </row>
    <row r="108" spans="1:7" ht="21.75">
      <c r="A108" s="48" t="s">
        <v>959</v>
      </c>
      <c r="B108" s="49" t="s">
        <v>960</v>
      </c>
      <c r="C108" s="50">
        <v>1535.17</v>
      </c>
      <c r="D108" s="15">
        <f t="shared" si="16"/>
        <v>1611.9285000000002</v>
      </c>
      <c r="E108" s="15">
        <f t="shared" si="17"/>
        <v>1688.6870000000001</v>
      </c>
      <c r="F108" s="15">
        <f t="shared" si="18"/>
        <v>1842.204</v>
      </c>
      <c r="G108" s="16">
        <f t="shared" si="19"/>
        <v>1995.7210000000002</v>
      </c>
    </row>
    <row r="109" spans="1:7" ht="21.75">
      <c r="A109" s="48" t="s">
        <v>961</v>
      </c>
      <c r="B109" s="49" t="s">
        <v>962</v>
      </c>
      <c r="C109" s="50">
        <v>1565.6</v>
      </c>
      <c r="D109" s="15">
        <f t="shared" si="16"/>
        <v>1643.8799999999999</v>
      </c>
      <c r="E109" s="15">
        <f t="shared" si="17"/>
        <v>1722.16</v>
      </c>
      <c r="F109" s="15">
        <f t="shared" si="18"/>
        <v>1878.7199999999998</v>
      </c>
      <c r="G109" s="16">
        <f t="shared" si="19"/>
        <v>2035.28</v>
      </c>
    </row>
    <row r="110" spans="1:7" ht="21.75">
      <c r="A110" s="48" t="s">
        <v>963</v>
      </c>
      <c r="B110" s="49" t="s">
        <v>964</v>
      </c>
      <c r="C110" s="50">
        <v>1747.59</v>
      </c>
      <c r="D110" s="15">
        <f t="shared" si="16"/>
        <v>1834.9695</v>
      </c>
      <c r="E110" s="15">
        <f t="shared" si="17"/>
        <v>1922.3490000000002</v>
      </c>
      <c r="F110" s="15">
        <f t="shared" si="18"/>
        <v>2097.1079999999997</v>
      </c>
      <c r="G110" s="16">
        <f t="shared" si="19"/>
        <v>2271.867</v>
      </c>
    </row>
    <row r="111" spans="1:7" ht="21.75">
      <c r="A111" s="48" t="s">
        <v>965</v>
      </c>
      <c r="B111" s="49" t="s">
        <v>966</v>
      </c>
      <c r="C111" s="50">
        <v>1651.62</v>
      </c>
      <c r="D111" s="15">
        <f t="shared" si="16"/>
        <v>1734.201</v>
      </c>
      <c r="E111" s="15">
        <f t="shared" si="17"/>
        <v>1816.782</v>
      </c>
      <c r="F111" s="15">
        <f t="shared" si="18"/>
        <v>1981.9439999999997</v>
      </c>
      <c r="G111" s="16">
        <f t="shared" si="19"/>
        <v>2147.1059999999998</v>
      </c>
    </row>
    <row r="112" spans="1:7" ht="21.75">
      <c r="A112" s="48" t="s">
        <v>967</v>
      </c>
      <c r="B112" s="49" t="s">
        <v>968</v>
      </c>
      <c r="C112" s="50">
        <v>1535.17</v>
      </c>
      <c r="D112" s="15">
        <f t="shared" si="16"/>
        <v>1611.9285000000002</v>
      </c>
      <c r="E112" s="15">
        <f t="shared" si="17"/>
        <v>1688.6870000000001</v>
      </c>
      <c r="F112" s="15">
        <f t="shared" si="18"/>
        <v>1842.204</v>
      </c>
      <c r="G112" s="16">
        <f t="shared" si="19"/>
        <v>1995.7210000000002</v>
      </c>
    </row>
    <row r="113" spans="1:7" ht="21.75">
      <c r="A113" s="48" t="s">
        <v>969</v>
      </c>
      <c r="B113" s="49" t="s">
        <v>970</v>
      </c>
      <c r="C113" s="50">
        <v>2010.91</v>
      </c>
      <c r="D113" s="15">
        <f t="shared" si="16"/>
        <v>2111.4555</v>
      </c>
      <c r="E113" s="15">
        <f t="shared" si="17"/>
        <v>2212.001</v>
      </c>
      <c r="F113" s="15">
        <f t="shared" si="18"/>
        <v>2413.092</v>
      </c>
      <c r="G113" s="16">
        <f t="shared" si="19"/>
        <v>2614.183</v>
      </c>
    </row>
    <row r="114" spans="1:7" ht="21.75">
      <c r="A114" s="48" t="s">
        <v>971</v>
      </c>
      <c r="B114" s="49" t="s">
        <v>972</v>
      </c>
      <c r="C114" s="50">
        <v>2121.8</v>
      </c>
      <c r="D114" s="15">
        <f t="shared" si="16"/>
        <v>2227.8900000000003</v>
      </c>
      <c r="E114" s="15">
        <f t="shared" si="17"/>
        <v>2333.9800000000005</v>
      </c>
      <c r="F114" s="15">
        <f t="shared" si="18"/>
        <v>2546.1600000000003</v>
      </c>
      <c r="G114" s="16">
        <f t="shared" si="19"/>
        <v>2758.34</v>
      </c>
    </row>
    <row r="115" spans="1:7" ht="12.75" customHeight="1">
      <c r="A115" s="51" t="s">
        <v>973</v>
      </c>
      <c r="B115" s="51"/>
      <c r="C115" s="51"/>
      <c r="D115" s="51"/>
      <c r="E115" s="51"/>
      <c r="F115" s="51"/>
      <c r="G115" s="51"/>
    </row>
    <row r="116" spans="1:7" ht="21.75">
      <c r="A116" s="48" t="s">
        <v>974</v>
      </c>
      <c r="B116" s="49" t="s">
        <v>975</v>
      </c>
      <c r="C116" s="50">
        <v>1256.9</v>
      </c>
      <c r="D116" s="15">
        <f aca="true" t="shared" si="20" ref="D116:D124">C116*1.05</f>
        <v>1319.7450000000001</v>
      </c>
      <c r="E116" s="15">
        <f aca="true" t="shared" si="21" ref="E116:E124">C116*1.1</f>
        <v>1382.5900000000001</v>
      </c>
      <c r="F116" s="15">
        <f aca="true" t="shared" si="22" ref="F116:F124">C116*1.2</f>
        <v>1508.28</v>
      </c>
      <c r="G116" s="16">
        <f aca="true" t="shared" si="23" ref="G116:G124">C116*1.3</f>
        <v>1633.9700000000003</v>
      </c>
    </row>
    <row r="117" spans="1:7" ht="21.75">
      <c r="A117" s="48" t="s">
        <v>976</v>
      </c>
      <c r="B117" s="49" t="s">
        <v>977</v>
      </c>
      <c r="C117" s="50">
        <v>959.77</v>
      </c>
      <c r="D117" s="15">
        <f t="shared" si="20"/>
        <v>1007.7585</v>
      </c>
      <c r="E117" s="15">
        <f t="shared" si="21"/>
        <v>1055.747</v>
      </c>
      <c r="F117" s="15">
        <f t="shared" si="22"/>
        <v>1151.724</v>
      </c>
      <c r="G117" s="16">
        <f t="shared" si="23"/>
        <v>1247.701</v>
      </c>
    </row>
    <row r="118" spans="1:7" ht="21.75">
      <c r="A118" s="48" t="s">
        <v>978</v>
      </c>
      <c r="B118" s="49" t="s">
        <v>979</v>
      </c>
      <c r="C118" s="50">
        <v>1011.74</v>
      </c>
      <c r="D118" s="15">
        <f t="shared" si="20"/>
        <v>1062.327</v>
      </c>
      <c r="E118" s="15">
        <f t="shared" si="21"/>
        <v>1112.914</v>
      </c>
      <c r="F118" s="15">
        <f t="shared" si="22"/>
        <v>1214.088</v>
      </c>
      <c r="G118" s="16">
        <f t="shared" si="23"/>
        <v>1315.262</v>
      </c>
    </row>
    <row r="119" spans="1:7" ht="21.75">
      <c r="A119" s="48" t="s">
        <v>980</v>
      </c>
      <c r="B119" s="49" t="s">
        <v>981</v>
      </c>
      <c r="C119" s="50">
        <v>1470.37</v>
      </c>
      <c r="D119" s="15">
        <f t="shared" si="20"/>
        <v>1543.8885</v>
      </c>
      <c r="E119" s="15">
        <f t="shared" si="21"/>
        <v>1617.407</v>
      </c>
      <c r="F119" s="15">
        <f t="shared" si="22"/>
        <v>1764.4439999999997</v>
      </c>
      <c r="G119" s="16">
        <f t="shared" si="23"/>
        <v>1911.481</v>
      </c>
    </row>
    <row r="120" spans="1:7" ht="21.75">
      <c r="A120" s="48" t="s">
        <v>982</v>
      </c>
      <c r="B120" s="49" t="s">
        <v>983</v>
      </c>
      <c r="C120" s="50">
        <v>1551.25</v>
      </c>
      <c r="D120" s="15">
        <f t="shared" si="20"/>
        <v>1628.8125</v>
      </c>
      <c r="E120" s="15">
        <f t="shared" si="21"/>
        <v>1706.3750000000002</v>
      </c>
      <c r="F120" s="15">
        <f t="shared" si="22"/>
        <v>1861.5</v>
      </c>
      <c r="G120" s="16">
        <f t="shared" si="23"/>
        <v>2016.625</v>
      </c>
    </row>
    <row r="121" spans="1:7" ht="21.75">
      <c r="A121" s="48" t="s">
        <v>984</v>
      </c>
      <c r="B121" s="49" t="s">
        <v>985</v>
      </c>
      <c r="C121" s="50">
        <v>1612.4</v>
      </c>
      <c r="D121" s="15">
        <f t="shared" si="20"/>
        <v>1693.0200000000002</v>
      </c>
      <c r="E121" s="15">
        <f t="shared" si="21"/>
        <v>1773.6400000000003</v>
      </c>
      <c r="F121" s="15">
        <f t="shared" si="22"/>
        <v>1934.88</v>
      </c>
      <c r="G121" s="16">
        <f t="shared" si="23"/>
        <v>2096.1200000000003</v>
      </c>
    </row>
    <row r="122" spans="1:7" ht="21.75">
      <c r="A122" s="48" t="s">
        <v>986</v>
      </c>
      <c r="B122" s="49" t="s">
        <v>987</v>
      </c>
      <c r="C122" s="50">
        <v>1765.55</v>
      </c>
      <c r="D122" s="15">
        <f t="shared" si="20"/>
        <v>1853.8275</v>
      </c>
      <c r="E122" s="15">
        <f t="shared" si="21"/>
        <v>1942.105</v>
      </c>
      <c r="F122" s="15">
        <f t="shared" si="22"/>
        <v>2118.66</v>
      </c>
      <c r="G122" s="16">
        <f t="shared" si="23"/>
        <v>2295.215</v>
      </c>
    </row>
    <row r="123" spans="1:7" ht="21.75">
      <c r="A123" s="48" t="s">
        <v>988</v>
      </c>
      <c r="B123" s="49" t="s">
        <v>989</v>
      </c>
      <c r="C123" s="50">
        <v>1628.52</v>
      </c>
      <c r="D123" s="15">
        <f t="shared" si="20"/>
        <v>1709.9460000000001</v>
      </c>
      <c r="E123" s="15">
        <f t="shared" si="21"/>
        <v>1791.372</v>
      </c>
      <c r="F123" s="15">
        <f t="shared" si="22"/>
        <v>1954.224</v>
      </c>
      <c r="G123" s="16">
        <f t="shared" si="23"/>
        <v>2117.076</v>
      </c>
    </row>
    <row r="124" spans="1:7" ht="21.75">
      <c r="A124" s="48" t="s">
        <v>990</v>
      </c>
      <c r="B124" s="49" t="s">
        <v>991</v>
      </c>
      <c r="C124" s="50">
        <v>1742.2</v>
      </c>
      <c r="D124" s="15">
        <f t="shared" si="20"/>
        <v>1829.3100000000002</v>
      </c>
      <c r="E124" s="15">
        <f t="shared" si="21"/>
        <v>1916.4200000000003</v>
      </c>
      <c r="F124" s="15">
        <f t="shared" si="22"/>
        <v>2090.64</v>
      </c>
      <c r="G124" s="16">
        <f t="shared" si="23"/>
        <v>2264.86</v>
      </c>
    </row>
    <row r="125" spans="1:7" ht="12.75" customHeight="1">
      <c r="A125" s="51" t="s">
        <v>992</v>
      </c>
      <c r="B125" s="51"/>
      <c r="C125" s="51"/>
      <c r="D125" s="51"/>
      <c r="E125" s="51"/>
      <c r="F125" s="51"/>
      <c r="G125" s="51"/>
    </row>
    <row r="126" spans="1:7" ht="21.75">
      <c r="A126" s="48" t="s">
        <v>993</v>
      </c>
      <c r="B126" s="49" t="s">
        <v>994</v>
      </c>
      <c r="C126" s="50">
        <v>1131.81</v>
      </c>
      <c r="D126" s="15">
        <f>C126*1.05</f>
        <v>1188.4005</v>
      </c>
      <c r="E126" s="15">
        <f>C126*1.1</f>
        <v>1244.991</v>
      </c>
      <c r="F126" s="15">
        <f>C126*1.2</f>
        <v>1358.1719999999998</v>
      </c>
      <c r="G126" s="16">
        <f>C126*1.3</f>
        <v>1471.353</v>
      </c>
    </row>
    <row r="127" spans="1:7" ht="21.75">
      <c r="A127" s="48" t="s">
        <v>995</v>
      </c>
      <c r="B127" s="49" t="s">
        <v>996</v>
      </c>
      <c r="C127" s="50">
        <v>1186.1</v>
      </c>
      <c r="D127" s="15">
        <f>C127*1.05</f>
        <v>1245.405</v>
      </c>
      <c r="E127" s="15">
        <f>C127*1.1</f>
        <v>1304.71</v>
      </c>
      <c r="F127" s="15">
        <f>C127*1.2</f>
        <v>1423.32</v>
      </c>
      <c r="G127" s="16">
        <f>C127*1.3</f>
        <v>1541.9299999999998</v>
      </c>
    </row>
    <row r="128" spans="1:7" ht="21.75">
      <c r="A128" s="48" t="s">
        <v>997</v>
      </c>
      <c r="B128" s="49" t="s">
        <v>998</v>
      </c>
      <c r="C128" s="50">
        <v>1158.28</v>
      </c>
      <c r="D128" s="15">
        <f>C128*1.05</f>
        <v>1216.194</v>
      </c>
      <c r="E128" s="15">
        <f>C128*1.1</f>
        <v>1274.1080000000002</v>
      </c>
      <c r="F128" s="15">
        <f>C128*1.2</f>
        <v>1389.936</v>
      </c>
      <c r="G128" s="16">
        <f>C128*1.3</f>
        <v>1505.7640000000001</v>
      </c>
    </row>
    <row r="129" spans="1:7" ht="21.75">
      <c r="A129" s="48" t="s">
        <v>999</v>
      </c>
      <c r="B129" s="49" t="s">
        <v>1000</v>
      </c>
      <c r="C129" s="50">
        <v>1149.28</v>
      </c>
      <c r="D129" s="15">
        <f>C129*1.05</f>
        <v>1206.744</v>
      </c>
      <c r="E129" s="15">
        <f>C129*1.1</f>
        <v>1264.208</v>
      </c>
      <c r="F129" s="15">
        <f>C129*1.2</f>
        <v>1379.136</v>
      </c>
      <c r="G129" s="16">
        <f>C129*1.3</f>
        <v>1494.064</v>
      </c>
    </row>
    <row r="130" spans="1:7" ht="21.75">
      <c r="A130" s="48" t="s">
        <v>1001</v>
      </c>
      <c r="B130" s="49" t="s">
        <v>1002</v>
      </c>
      <c r="C130" s="50">
        <v>1095.04</v>
      </c>
      <c r="D130" s="15">
        <f>C130*1.05</f>
        <v>1149.792</v>
      </c>
      <c r="E130" s="15">
        <f>C130*1.1</f>
        <v>1204.544</v>
      </c>
      <c r="F130" s="15">
        <f>C130*1.2</f>
        <v>1314.048</v>
      </c>
      <c r="G130" s="16">
        <f>C130*1.3</f>
        <v>1423.552</v>
      </c>
    </row>
    <row r="131" spans="1:7" ht="12.75" customHeight="1">
      <c r="A131" s="51" t="s">
        <v>1003</v>
      </c>
      <c r="B131" s="51"/>
      <c r="C131" s="51"/>
      <c r="D131" s="51"/>
      <c r="E131" s="51"/>
      <c r="F131" s="51"/>
      <c r="G131" s="51"/>
    </row>
    <row r="132" spans="1:7" ht="21.75">
      <c r="A132" s="48" t="s">
        <v>1004</v>
      </c>
      <c r="B132" s="49" t="s">
        <v>1005</v>
      </c>
      <c r="C132" s="50">
        <v>1368.8</v>
      </c>
      <c r="D132" s="15">
        <f aca="true" t="shared" si="24" ref="D132:D145">C132*1.05</f>
        <v>1437.24</v>
      </c>
      <c r="E132" s="15">
        <f aca="true" t="shared" si="25" ref="E132:E145">C132*1.1</f>
        <v>1505.68</v>
      </c>
      <c r="F132" s="15">
        <f aca="true" t="shared" si="26" ref="F132:F145">C132*1.2</f>
        <v>1642.56</v>
      </c>
      <c r="G132" s="16">
        <f aca="true" t="shared" si="27" ref="G132:G145">C132*1.3</f>
        <v>1779.44</v>
      </c>
    </row>
    <row r="133" spans="1:7" ht="21.75">
      <c r="A133" s="48" t="s">
        <v>1006</v>
      </c>
      <c r="B133" s="49" t="s">
        <v>1007</v>
      </c>
      <c r="C133" s="50">
        <v>793.9</v>
      </c>
      <c r="D133" s="15">
        <f t="shared" si="24"/>
        <v>833.595</v>
      </c>
      <c r="E133" s="15">
        <f t="shared" si="25"/>
        <v>873.2900000000001</v>
      </c>
      <c r="F133" s="15">
        <f t="shared" si="26"/>
        <v>952.68</v>
      </c>
      <c r="G133" s="16">
        <f t="shared" si="27"/>
        <v>1032.07</v>
      </c>
    </row>
    <row r="134" spans="1:7" ht="21.75">
      <c r="A134" s="48" t="s">
        <v>1008</v>
      </c>
      <c r="B134" s="49" t="s">
        <v>1009</v>
      </c>
      <c r="C134" s="50">
        <v>718.16</v>
      </c>
      <c r="D134" s="15">
        <f t="shared" si="24"/>
        <v>754.068</v>
      </c>
      <c r="E134" s="15">
        <f t="shared" si="25"/>
        <v>789.976</v>
      </c>
      <c r="F134" s="15">
        <f t="shared" si="26"/>
        <v>861.7919999999999</v>
      </c>
      <c r="G134" s="16">
        <f t="shared" si="27"/>
        <v>933.608</v>
      </c>
    </row>
    <row r="135" spans="1:7" ht="21.75">
      <c r="A135" s="48" t="s">
        <v>1010</v>
      </c>
      <c r="B135" s="49" t="s">
        <v>1011</v>
      </c>
      <c r="C135" s="50">
        <v>801.08</v>
      </c>
      <c r="D135" s="15">
        <f t="shared" si="24"/>
        <v>841.1340000000001</v>
      </c>
      <c r="E135" s="15">
        <f t="shared" si="25"/>
        <v>881.1880000000001</v>
      </c>
      <c r="F135" s="15">
        <f t="shared" si="26"/>
        <v>961.296</v>
      </c>
      <c r="G135" s="16">
        <f t="shared" si="27"/>
        <v>1041.404</v>
      </c>
    </row>
    <row r="136" spans="1:7" ht="21.75">
      <c r="A136" s="48" t="s">
        <v>1012</v>
      </c>
      <c r="B136" s="49" t="s">
        <v>1013</v>
      </c>
      <c r="C136" s="50">
        <v>829.15</v>
      </c>
      <c r="D136" s="15">
        <f t="shared" si="24"/>
        <v>870.6075</v>
      </c>
      <c r="E136" s="15">
        <f t="shared" si="25"/>
        <v>912.065</v>
      </c>
      <c r="F136" s="15">
        <f t="shared" si="26"/>
        <v>994.9799999999999</v>
      </c>
      <c r="G136" s="16">
        <f t="shared" si="27"/>
        <v>1077.895</v>
      </c>
    </row>
    <row r="137" spans="1:7" ht="21.75">
      <c r="A137" s="48" t="s">
        <v>1014</v>
      </c>
      <c r="B137" s="49" t="s">
        <v>1015</v>
      </c>
      <c r="C137" s="50">
        <v>1026.6</v>
      </c>
      <c r="D137" s="15">
        <f t="shared" si="24"/>
        <v>1077.93</v>
      </c>
      <c r="E137" s="15">
        <f t="shared" si="25"/>
        <v>1129.26</v>
      </c>
      <c r="F137" s="15">
        <f t="shared" si="26"/>
        <v>1231.9199999999998</v>
      </c>
      <c r="G137" s="16">
        <f t="shared" si="27"/>
        <v>1334.58</v>
      </c>
    </row>
    <row r="138" spans="1:7" ht="21.75">
      <c r="A138" s="48" t="s">
        <v>1016</v>
      </c>
      <c r="B138" s="49" t="s">
        <v>1017</v>
      </c>
      <c r="C138" s="50">
        <v>1026.6</v>
      </c>
      <c r="D138" s="15">
        <f t="shared" si="24"/>
        <v>1077.93</v>
      </c>
      <c r="E138" s="15">
        <f t="shared" si="25"/>
        <v>1129.26</v>
      </c>
      <c r="F138" s="15">
        <f t="shared" si="26"/>
        <v>1231.9199999999998</v>
      </c>
      <c r="G138" s="16">
        <f t="shared" si="27"/>
        <v>1334.58</v>
      </c>
    </row>
    <row r="139" spans="1:7" ht="21.75">
      <c r="A139" s="48" t="s">
        <v>1018</v>
      </c>
      <c r="B139" s="49" t="s">
        <v>1019</v>
      </c>
      <c r="C139" s="50">
        <v>1339.17</v>
      </c>
      <c r="D139" s="15">
        <f t="shared" si="24"/>
        <v>1406.1285</v>
      </c>
      <c r="E139" s="15">
        <f t="shared" si="25"/>
        <v>1473.0870000000002</v>
      </c>
      <c r="F139" s="15">
        <f t="shared" si="26"/>
        <v>1607.0040000000001</v>
      </c>
      <c r="G139" s="16">
        <f t="shared" si="27"/>
        <v>1740.921</v>
      </c>
    </row>
    <row r="140" spans="1:7" ht="21.75">
      <c r="A140" s="48" t="s">
        <v>1020</v>
      </c>
      <c r="B140" s="49" t="s">
        <v>1021</v>
      </c>
      <c r="C140" s="50">
        <v>1395.36</v>
      </c>
      <c r="D140" s="15">
        <f t="shared" si="24"/>
        <v>1465.128</v>
      </c>
      <c r="E140" s="15">
        <f t="shared" si="25"/>
        <v>1534.896</v>
      </c>
      <c r="F140" s="15">
        <f t="shared" si="26"/>
        <v>1674.4319999999998</v>
      </c>
      <c r="G140" s="16">
        <f t="shared" si="27"/>
        <v>1813.9679999999998</v>
      </c>
    </row>
    <row r="141" spans="1:7" ht="21.75">
      <c r="A141" s="48" t="s">
        <v>1022</v>
      </c>
      <c r="B141" s="49" t="s">
        <v>1023</v>
      </c>
      <c r="C141" s="50">
        <v>1368.8</v>
      </c>
      <c r="D141" s="15">
        <f t="shared" si="24"/>
        <v>1437.24</v>
      </c>
      <c r="E141" s="15">
        <f t="shared" si="25"/>
        <v>1505.68</v>
      </c>
      <c r="F141" s="15">
        <f t="shared" si="26"/>
        <v>1642.56</v>
      </c>
      <c r="G141" s="16">
        <f t="shared" si="27"/>
        <v>1779.44</v>
      </c>
    </row>
    <row r="142" spans="1:7" ht="21.75">
      <c r="A142" s="48" t="s">
        <v>1024</v>
      </c>
      <c r="B142" s="49" t="s">
        <v>1025</v>
      </c>
      <c r="C142" s="50">
        <v>1231.92</v>
      </c>
      <c r="D142" s="15">
        <f t="shared" si="24"/>
        <v>1293.516</v>
      </c>
      <c r="E142" s="15">
        <f t="shared" si="25"/>
        <v>1355.112</v>
      </c>
      <c r="F142" s="15">
        <f t="shared" si="26"/>
        <v>1478.304</v>
      </c>
      <c r="G142" s="16">
        <f t="shared" si="27"/>
        <v>1601.496</v>
      </c>
    </row>
    <row r="143" spans="1:7" ht="21.75">
      <c r="A143" s="48" t="s">
        <v>1026</v>
      </c>
      <c r="B143" s="49" t="s">
        <v>1027</v>
      </c>
      <c r="C143" s="50">
        <v>1642.56</v>
      </c>
      <c r="D143" s="15">
        <f t="shared" si="24"/>
        <v>1724.688</v>
      </c>
      <c r="E143" s="15">
        <f t="shared" si="25"/>
        <v>1806.816</v>
      </c>
      <c r="F143" s="15">
        <f t="shared" si="26"/>
        <v>1971.072</v>
      </c>
      <c r="G143" s="16">
        <f t="shared" si="27"/>
        <v>2135.328</v>
      </c>
    </row>
    <row r="144" spans="1:7" ht="21.75">
      <c r="A144" s="48" t="s">
        <v>1028</v>
      </c>
      <c r="B144" s="49" t="s">
        <v>1029</v>
      </c>
      <c r="C144" s="50">
        <v>1389.33</v>
      </c>
      <c r="D144" s="15">
        <f t="shared" si="24"/>
        <v>1458.7965</v>
      </c>
      <c r="E144" s="15">
        <f t="shared" si="25"/>
        <v>1528.2630000000001</v>
      </c>
      <c r="F144" s="15">
        <f t="shared" si="26"/>
        <v>1667.196</v>
      </c>
      <c r="G144" s="16">
        <f t="shared" si="27"/>
        <v>1806.129</v>
      </c>
    </row>
    <row r="145" spans="1:7" ht="21.75">
      <c r="A145" s="53" t="s">
        <v>1030</v>
      </c>
      <c r="B145" s="54" t="s">
        <v>1031</v>
      </c>
      <c r="C145" s="55">
        <v>1440.21</v>
      </c>
      <c r="D145" s="21">
        <f t="shared" si="24"/>
        <v>1512.2205000000001</v>
      </c>
      <c r="E145" s="21">
        <f t="shared" si="25"/>
        <v>1584.2310000000002</v>
      </c>
      <c r="F145" s="21">
        <f t="shared" si="26"/>
        <v>1728.252</v>
      </c>
      <c r="G145" s="22">
        <f t="shared" si="27"/>
        <v>1872.2730000000001</v>
      </c>
    </row>
  </sheetData>
  <sheetProtection sheet="1"/>
  <mergeCells count="9">
    <mergeCell ref="A1:C1"/>
    <mergeCell ref="A3:G3"/>
    <mergeCell ref="A26:G26"/>
    <mergeCell ref="A71:G71"/>
    <mergeCell ref="A78:G78"/>
    <mergeCell ref="A106:G106"/>
    <mergeCell ref="A115:G115"/>
    <mergeCell ref="A125:G125"/>
    <mergeCell ref="A131:G13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2012-02-14T10:21:55Z</dcterms:modified>
  <cp:category/>
  <cp:version/>
  <cp:contentType/>
  <cp:contentStatus/>
  <cp:revision>4</cp:revision>
</cp:coreProperties>
</file>