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Кабель-канал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<sst xmlns="http://schemas.openxmlformats.org/spreadsheetml/2006/main" count="419" uniqueCount="415">
  <si>
    <t>ООО "ПРОФЭЛЕКТРО"</t>
  </si>
  <si>
    <t>От 100 тыс.руб</t>
  </si>
  <si>
    <t>От 50 тыс.руб</t>
  </si>
  <si>
    <t>От 20 тыс.руб</t>
  </si>
  <si>
    <t>Розница</t>
  </si>
  <si>
    <t>Код товара</t>
  </si>
  <si>
    <t>Цена в руб, с НДС</t>
  </si>
  <si>
    <t xml:space="preserve">   Т-Пласт Кабель-канал белый</t>
  </si>
  <si>
    <t>26531</t>
  </si>
  <si>
    <t>12х12 длина изделия 2 метра, цена указана за 1 метр, (упак.200м.)арт.5001.001.0001</t>
  </si>
  <si>
    <t>26532</t>
  </si>
  <si>
    <t>15х10 длина изделия 2 метра, цена указана за 1 метр, (упак.200м.)арт.5001.001.0002</t>
  </si>
  <si>
    <t>26533</t>
  </si>
  <si>
    <t>16х16 длина изделия 2 метра, цена указана за 1 метр, (упак.140м.)арт.5001.001.0003</t>
  </si>
  <si>
    <t>26534</t>
  </si>
  <si>
    <t>20х10 длина изделия 2 метра, цена указана за 1 метр, (упак.160м.)арт.5001.001.0004</t>
  </si>
  <si>
    <t>26535</t>
  </si>
  <si>
    <t>25х16 длина изделия 2 метра, цена указана за 1 метр, (упак.84м.)арт.5001.001.0005</t>
  </si>
  <si>
    <t>26536</t>
  </si>
  <si>
    <t>25х25 длина изделия 2 метра, цена указана за 1 метр, (упак.60м.)арт.5001.001.0006</t>
  </si>
  <si>
    <t>45698</t>
  </si>
  <si>
    <t>30х10 с разделит. длина изделия 2 метра, цена указана за 1 метр изделия (упак.50м.)арт.5001.001.0107</t>
  </si>
  <si>
    <t>61328</t>
  </si>
  <si>
    <t>40х16  с разделит.цена указана за 1 метр изделия (упак 48м.)арт.5001.001.0108</t>
  </si>
  <si>
    <t>61329</t>
  </si>
  <si>
    <t>40х25  с раздел.цена указана за 1 метр изделия (упак 32м.)арт.5001.001.0109</t>
  </si>
  <si>
    <t>26537</t>
  </si>
  <si>
    <t>40х16 длина изделия 2 метра, цена указана за 1 метр, (упак.48м.)арт.5001.001.0008</t>
  </si>
  <si>
    <t>26538</t>
  </si>
  <si>
    <t>40х25 длина изделия 2 метра, цена указана за 1 метр, (упак.32м.)арт.5001.001.0009</t>
  </si>
  <si>
    <t>26539</t>
  </si>
  <si>
    <t>40х40 длина изделия 2 метра, цена указана за 1 метр, (упак.24м.)арт.5001.001.0010</t>
  </si>
  <si>
    <t>26540</t>
  </si>
  <si>
    <t>60х40 длина изделия 2 метра, цена указана за 1 метр, (упак.40м.)арт.5001.001.0011</t>
  </si>
  <si>
    <t>28470</t>
  </si>
  <si>
    <t>60х60 длина изделия 2 метра, цена указана за 1 метр, (упак.24м.)арт.5001.001.0012</t>
  </si>
  <si>
    <t>41967</t>
  </si>
  <si>
    <t>80х40 длина изделия 2 метра, цена указана за 1 метр, (упак.30м.)арт.5001.001.0013</t>
  </si>
  <si>
    <t>41968</t>
  </si>
  <si>
    <t>80х60 длина изделия 2 метра, цена указана за 1 метр, (упак.24м.)арт.5001.001.0014</t>
  </si>
  <si>
    <t>26541</t>
  </si>
  <si>
    <t>100х40 длина изделия 2 метра, цена указана за 1 метр, (упак.24м.) арт.5001.001.0015</t>
  </si>
  <si>
    <t>35244</t>
  </si>
  <si>
    <t>100х60 длина изделия 2 метра, цена указана за 1 метр, (упак.24м.) арт.5001.001.0016</t>
  </si>
  <si>
    <t xml:space="preserve">   Т-Пласт Аксессуары для кабель-канала</t>
  </si>
  <si>
    <t>117782</t>
  </si>
  <si>
    <t>Заглушка  для кабель-канала 100*40</t>
  </si>
  <si>
    <t>117783</t>
  </si>
  <si>
    <t>Заглушка  для кабель-канала 100*60</t>
  </si>
  <si>
    <t>117774</t>
  </si>
  <si>
    <t>Заглушка  для кабель-канала 15*10</t>
  </si>
  <si>
    <t>117775</t>
  </si>
  <si>
    <t>Заглушка  для кабель-канала 16*16</t>
  </si>
  <si>
    <t>117776</t>
  </si>
  <si>
    <t>Заглушка  для кабель-канала 20*10</t>
  </si>
  <si>
    <t>117777</t>
  </si>
  <si>
    <t>Заглушка  для кабель-канала 25*16</t>
  </si>
  <si>
    <t>117778</t>
  </si>
  <si>
    <t>Заглушка  для кабель-канала 40*16</t>
  </si>
  <si>
    <t>117779</t>
  </si>
  <si>
    <t>Заглушка  для кабель-канала 40*25</t>
  </si>
  <si>
    <t>117781</t>
  </si>
  <si>
    <t>Заглушка  для кабель-канала 60*40</t>
  </si>
  <si>
    <t>117791</t>
  </si>
  <si>
    <t>Накладка на стык  для кабель-канала 100*40</t>
  </si>
  <si>
    <t>117792</t>
  </si>
  <si>
    <t>Накладка на стык  для кабель-канала 100*60</t>
  </si>
  <si>
    <t>117784</t>
  </si>
  <si>
    <t>Накладка на стык  для кабель-канала 15*10</t>
  </si>
  <si>
    <t>117785</t>
  </si>
  <si>
    <t>Накладка на стык  для кабель-канала 16*16</t>
  </si>
  <si>
    <t>117786</t>
  </si>
  <si>
    <t>Накладка на стык  для кабель-канала 20*10</t>
  </si>
  <si>
    <t>117787</t>
  </si>
  <si>
    <t>Накладка на стык  для кабель-канала 25*16</t>
  </si>
  <si>
    <t>117788</t>
  </si>
  <si>
    <t>Накладка на стык  для кабель-канала 40*16</t>
  </si>
  <si>
    <t>117789</t>
  </si>
  <si>
    <t>Накладка на стык  для кабель-канала 40*25</t>
  </si>
  <si>
    <t>117790</t>
  </si>
  <si>
    <t>Накладка на стык  для кабель-канала 60*40</t>
  </si>
  <si>
    <t>117772</t>
  </si>
  <si>
    <t>Тройник  для кабель-канала 100*40</t>
  </si>
  <si>
    <t>117773</t>
  </si>
  <si>
    <t>Тройник  для кабель-канала 100*60</t>
  </si>
  <si>
    <t>117765</t>
  </si>
  <si>
    <t>Тройник  для кабель-канала 15*10</t>
  </si>
  <si>
    <t>117766</t>
  </si>
  <si>
    <t>Тройник  для кабель-канала 16*16</t>
  </si>
  <si>
    <t>117767</t>
  </si>
  <si>
    <t>Тройник  для кабель-канала 20*10</t>
  </si>
  <si>
    <t>117768</t>
  </si>
  <si>
    <t>Тройник  для кабель-канала 25*16</t>
  </si>
  <si>
    <t>117769</t>
  </si>
  <si>
    <t>Тройник  для кабель-канала 40*16</t>
  </si>
  <si>
    <t>117770</t>
  </si>
  <si>
    <t>Тройник  для кабель-канала 40*25</t>
  </si>
  <si>
    <t>117771</t>
  </si>
  <si>
    <t>Тройник  для кабель-канала 60*40</t>
  </si>
  <si>
    <t>117747</t>
  </si>
  <si>
    <t>Угол внешний для кабель-канала 100*40</t>
  </si>
  <si>
    <t>117748</t>
  </si>
  <si>
    <t>Угол внешний для кабель-канала 100*60</t>
  </si>
  <si>
    <t>117740</t>
  </si>
  <si>
    <t>Угол внешний для кабель-канала 15*10</t>
  </si>
  <si>
    <t>117741</t>
  </si>
  <si>
    <t>Угол внешний для кабель-канала 16*16</t>
  </si>
  <si>
    <t>117742</t>
  </si>
  <si>
    <t>Угол внешний для кабель-канала 20*10</t>
  </si>
  <si>
    <t>117743</t>
  </si>
  <si>
    <t>Угол внешний для кабель-канала 25*16</t>
  </si>
  <si>
    <t>117744</t>
  </si>
  <si>
    <t>Угол внешний для кабель-канала 40*16</t>
  </si>
  <si>
    <t>117745</t>
  </si>
  <si>
    <t>Угол внешний для кабель-канала 40*25</t>
  </si>
  <si>
    <t>117746</t>
  </si>
  <si>
    <t>Угол внешний для кабель-канала 60*40</t>
  </si>
  <si>
    <t>117738</t>
  </si>
  <si>
    <t>Угол внутренний для кабель-канала 100*40</t>
  </si>
  <si>
    <t>117739</t>
  </si>
  <si>
    <t>Угол внутренний для кабель-канала 100*60</t>
  </si>
  <si>
    <t>117713</t>
  </si>
  <si>
    <t>Угол внутренний для кабель-канала 15*10</t>
  </si>
  <si>
    <t>117715</t>
  </si>
  <si>
    <t>Угол внутренний для кабель-канала 16*16</t>
  </si>
  <si>
    <t>117716</t>
  </si>
  <si>
    <t>Угол внутренний для кабель-канала 20*10</t>
  </si>
  <si>
    <t>117717</t>
  </si>
  <si>
    <t>Угол внутренний для кабель-канала 25*16</t>
  </si>
  <si>
    <t>117718</t>
  </si>
  <si>
    <t>Угол внутренний для кабель-канала 40*16</t>
  </si>
  <si>
    <t>117735</t>
  </si>
  <si>
    <t>Угол внутренний для кабель-канала 40*25</t>
  </si>
  <si>
    <t>117737</t>
  </si>
  <si>
    <t>Угол внутренний для кабель-канала 60*40</t>
  </si>
  <si>
    <t>117758</t>
  </si>
  <si>
    <t>Угол плоский для кабель-канала 100*40</t>
  </si>
  <si>
    <t>117760</t>
  </si>
  <si>
    <t>Угол плоский для кабель-канала 100*60</t>
  </si>
  <si>
    <t>117749</t>
  </si>
  <si>
    <t>Угол плоский для кабель-канала 15*10</t>
  </si>
  <si>
    <t>117751</t>
  </si>
  <si>
    <t>Угол плоский для кабель-канала 16*16</t>
  </si>
  <si>
    <t>117752</t>
  </si>
  <si>
    <t>Угол плоский для кабель-канала 20*10</t>
  </si>
  <si>
    <t>117753</t>
  </si>
  <si>
    <t>Угол плоский для кабель-канала 25*16</t>
  </si>
  <si>
    <t>117754</t>
  </si>
  <si>
    <t>Угол плоский для кабель-канала 40*16</t>
  </si>
  <si>
    <t>117756</t>
  </si>
  <si>
    <t>Угол плоский для кабель-канала 40*25</t>
  </si>
  <si>
    <t>117757</t>
  </si>
  <si>
    <t>Угол плоский для кабель-канала 60*40</t>
  </si>
  <si>
    <t xml:space="preserve">   Т-Пласт Кабель канал с текстурой светлая основа</t>
  </si>
  <si>
    <t>132754</t>
  </si>
  <si>
    <t>Кабель-канал 12*12 Т-Пласт (дл.2м) с текстурой (светл.основа)</t>
  </si>
  <si>
    <t>132755</t>
  </si>
  <si>
    <t>Кабель-канал 15*10 Т-Пласт (дл.2м) с текстурой (светл.основа)</t>
  </si>
  <si>
    <t>132756</t>
  </si>
  <si>
    <t>Кабель-канал 16*16 Т-Пласт (дл.2м) с текстурой (светл.основа)</t>
  </si>
  <si>
    <t>132757</t>
  </si>
  <si>
    <t>Кабель-канал 20*10 Т-Пласт (дл.2м) с текстурой (светл.основа)</t>
  </si>
  <si>
    <t>132758</t>
  </si>
  <si>
    <t>Кабель-канал 25*16 Т-Пласт (дл.2м) с текстурой (светл.основа)</t>
  </si>
  <si>
    <t>132759</t>
  </si>
  <si>
    <t>Кабель-канал 25*25 Т-Пласт (дл.2м) с текстурой (светл.основа)</t>
  </si>
  <si>
    <t>132761</t>
  </si>
  <si>
    <t>Кабель-канал 40*16 Т-Пласт (дл.2м) с текстурой (светл.основа)</t>
  </si>
  <si>
    <t>132762</t>
  </si>
  <si>
    <t>Кабель-канал 40*25 Т-Пласт (дл.2м) с текстурой (светл.основа)</t>
  </si>
  <si>
    <t xml:space="preserve">   Т-Пласт Кабель канал с текстурой темная основа</t>
  </si>
  <si>
    <t>132744</t>
  </si>
  <si>
    <t>Кабель-канал 12*12 Т-Пласт (дл.2м) с текстурой (темн.основа)</t>
  </si>
  <si>
    <t>132745</t>
  </si>
  <si>
    <t>Кабель-канал 15*10 Т-Пласт (дл.2м) с текстурой (темн.основа)</t>
  </si>
  <si>
    <t>132746</t>
  </si>
  <si>
    <t>Кабель-канал 16*16 Т-Пласт (дл.2м) с текстурой (темн.основа)</t>
  </si>
  <si>
    <t>132748</t>
  </si>
  <si>
    <t>Кабель-канал 20*10 Т-Пласт (дл.2м) с текстурой (темн.основа)</t>
  </si>
  <si>
    <t>132750</t>
  </si>
  <si>
    <t>Кабель-канал 25*16 Т-Пласт (дл.2м) с текстурой (темн.основа)</t>
  </si>
  <si>
    <t>132751</t>
  </si>
  <si>
    <t>Кабель-канал 25*25 Т-Пласт (дл.2м) с текстурой (темн.основа)</t>
  </si>
  <si>
    <t>132752</t>
  </si>
  <si>
    <t>Кабель-канал 40*16 Т-Пласт (дл.2м) с текстурой (темн.основа)</t>
  </si>
  <si>
    <t>132753</t>
  </si>
  <si>
    <t>Кабель-канал 40*25 Т-Пласт (дл.2м) с текстурой (темн.основа)</t>
  </si>
  <si>
    <t xml:space="preserve">   Кабель-канал ПВХ Рувинил  (пр-во Россия)</t>
  </si>
  <si>
    <t xml:space="preserve">   Кабель-канал коричневый Рувинил</t>
  </si>
  <si>
    <t>59516</t>
  </si>
  <si>
    <t>Кабель-канал 100*60 Рувинил (дл.2м) коричн.</t>
  </si>
  <si>
    <t>61325</t>
  </si>
  <si>
    <t>Кабель-канал 12*12 Рувинил (дл.2м) коричн.</t>
  </si>
  <si>
    <t>59518</t>
  </si>
  <si>
    <t>Кабель-канал 15*10 Рувинил (дл.2м) коричн.</t>
  </si>
  <si>
    <t>59519</t>
  </si>
  <si>
    <t>Кабель-канал 16*16 Рувинил (дл.2м) коричн.</t>
  </si>
  <si>
    <t>59520</t>
  </si>
  <si>
    <t>Кабель-канал 20*10 Рувинил (дл.2м) коричн.</t>
  </si>
  <si>
    <t>59517</t>
  </si>
  <si>
    <t>Кабель-канал 25*16 Рувинил (дл.2м) коричн.</t>
  </si>
  <si>
    <t>59522</t>
  </si>
  <si>
    <t>Кабель-канал 30*25 Рувинил (дл.2м) коричн.</t>
  </si>
  <si>
    <t>59521</t>
  </si>
  <si>
    <t>Кабель-канал 32*16 Рувинил (дл.2м) коричн.</t>
  </si>
  <si>
    <t>59523</t>
  </si>
  <si>
    <t>Кабель-канал 40*16 Рувинил (дл.2м) коричн.</t>
  </si>
  <si>
    <t>59524</t>
  </si>
  <si>
    <t>Кабель-канал 40*25 Рувинил (дл.2м) коричн.</t>
  </si>
  <si>
    <t>97782</t>
  </si>
  <si>
    <t>Кабель-канал 40*40 Рувинил (дл.2м) коричн.</t>
  </si>
  <si>
    <t>97783</t>
  </si>
  <si>
    <t>Кабель-канал 60*40 Рувинил (дл.2м) коричн.</t>
  </si>
  <si>
    <t>97784</t>
  </si>
  <si>
    <t>Кабель-канал 80*40 Рувинил (дл.2м) коричн.</t>
  </si>
  <si>
    <t xml:space="preserve">   Кабель-канал светлое дерево Рувинил</t>
  </si>
  <si>
    <t>133703</t>
  </si>
  <si>
    <t>Кабель-канал 12*12 Рувинил (дл.2м) бук (светл.основа)</t>
  </si>
  <si>
    <t>133704</t>
  </si>
  <si>
    <t>Кабель-канал 15*10 Рувинил (дл.2м) бук (светл.основа)</t>
  </si>
  <si>
    <t>133705</t>
  </si>
  <si>
    <t>Кабель-канал 16*16 Рувинил (дл.2м) бук (светл.основа)</t>
  </si>
  <si>
    <t>133706</t>
  </si>
  <si>
    <t>Кабель-канал 20*10 Рувинил (дл.2м) бук (светл.основа)</t>
  </si>
  <si>
    <t>133707</t>
  </si>
  <si>
    <t>Кабель-канал 25*16 Рувинил (дл.2м) бук (светл.основа)</t>
  </si>
  <si>
    <t>131905</t>
  </si>
  <si>
    <t>Кабель-канал 40*16 Рувинил (дл.2м) бук (светл.основа)</t>
  </si>
  <si>
    <t>133708</t>
  </si>
  <si>
    <t>Кабель-канал 40*25 Рувинил (дл.2м) бук (светл.основа)</t>
  </si>
  <si>
    <t xml:space="preserve">   Кабель-канал темное дерево Рувинил</t>
  </si>
  <si>
    <t>133710</t>
  </si>
  <si>
    <t>Кабель-канал 12*12 Рувинил (дл.2м) дуб (темн.основа)</t>
  </si>
  <si>
    <t>133711</t>
  </si>
  <si>
    <t>Кабель-канал 15*10 Рувинил (дл.2м) дуб (темн.основа)</t>
  </si>
  <si>
    <t>133713</t>
  </si>
  <si>
    <t>Кабель-канал 16*16 Рувинил (дл.2м) дуб (темн.основа)</t>
  </si>
  <si>
    <t>133714</t>
  </si>
  <si>
    <t>Кабель-канал 20*10 Рувинил (дл.2м) дуб (темн.основа)</t>
  </si>
  <si>
    <t>133715</t>
  </si>
  <si>
    <t>Кабель-канал 25*16 Рувинил (дл.2м) дуб (темн.основа)</t>
  </si>
  <si>
    <t>133716</t>
  </si>
  <si>
    <t>Кабель-канал 40*16 Рувинил (дл.2м) дуб (темн.основа)</t>
  </si>
  <si>
    <t>133719</t>
  </si>
  <si>
    <t>Кабель-канал 40*25 Рувинил (дл.2м) дуб (темн.основа)</t>
  </si>
  <si>
    <t xml:space="preserve">   Кабель-канал белый Рувинил</t>
  </si>
  <si>
    <t>45836</t>
  </si>
  <si>
    <t>100х60 длина изделия 2 метра, цена указана за 1 метр. (в упак. 20м)</t>
  </si>
  <si>
    <t>67264</t>
  </si>
  <si>
    <t>12х12 длина изделия 2 метра, цена указана за 1 метр. (в упак. 120м)</t>
  </si>
  <si>
    <t>45821</t>
  </si>
  <si>
    <t>15х10 длина изделия 2 метра, цена указана за 1 метр. (в упак. 100м)</t>
  </si>
  <si>
    <t>45824</t>
  </si>
  <si>
    <t>16х16 длина изделия 2 метра, цена указана за 1 метр. (в упак. 100м)</t>
  </si>
  <si>
    <t>45825</t>
  </si>
  <si>
    <t>20х10 длина изделия 2 метра, цена указана за 1 метр. (в упак. 100м)</t>
  </si>
  <si>
    <t>45826</t>
  </si>
  <si>
    <t>25х16 длина изделия 2 метра, цена указана за 1 метр. (в упак. 80м)</t>
  </si>
  <si>
    <t>45827</t>
  </si>
  <si>
    <t>30х25 длина изделия 2 метра, цена указана за 1 метр. (в упак. 50м)</t>
  </si>
  <si>
    <t>45828</t>
  </si>
  <si>
    <t>32х16 длина изделия 2 метра, цена указана за 1 метр. (в упак. 50м)</t>
  </si>
  <si>
    <t>45837</t>
  </si>
  <si>
    <t>40х16 длина изделия 2 метра, цена указана за 1 метр. (в упак. 40м)</t>
  </si>
  <si>
    <t>45832</t>
  </si>
  <si>
    <t>40х25 длина изделия 2 метра, цена указана за 1 метр. (в упак. 40м)</t>
  </si>
  <si>
    <t>45835</t>
  </si>
  <si>
    <t>60х40 длина изделия 2 метра, цена указана за 1 метр. (в упак. 20м)</t>
  </si>
  <si>
    <t>67265</t>
  </si>
  <si>
    <t>80х40 длина изделия 2 метра, цена указана за 1 метр. (в упак.36м)</t>
  </si>
  <si>
    <t>67266</t>
  </si>
  <si>
    <t>80х60 длина изделия 2 метра, цена указана за 1 метр. (в упак.24м)</t>
  </si>
  <si>
    <t>65379</t>
  </si>
  <si>
    <t>40х40 длина изделия 2 метра, цена указана за 1 метр. (в упак. 30м)</t>
  </si>
  <si>
    <t>91201</t>
  </si>
  <si>
    <t>100х40 длина изделия 2 метра, цена указана за 1 метр. (в упак. 30м)</t>
  </si>
  <si>
    <t>128937</t>
  </si>
  <si>
    <t>60х60 длина изделия 2 метра, цена указана за 1 метр</t>
  </si>
  <si>
    <t xml:space="preserve">   Аксессуары для кабель-каналов Рувинил (пр-во Россия)</t>
  </si>
  <si>
    <t>67272</t>
  </si>
  <si>
    <t>Заглушка для 20х10</t>
  </si>
  <si>
    <t>45384</t>
  </si>
  <si>
    <t>Коробка универс. для кабель-каналов, 85х85х45мм (65015)</t>
  </si>
  <si>
    <t>53351</t>
  </si>
  <si>
    <t>Муфта соед. 32 мм.</t>
  </si>
  <si>
    <t>67271</t>
  </si>
  <si>
    <t>Переходник для 20х10 соединительный</t>
  </si>
  <si>
    <t>67270</t>
  </si>
  <si>
    <t>Тройник накладной 90 град. 20х10</t>
  </si>
  <si>
    <t>67267</t>
  </si>
  <si>
    <t>Угол внешний 20х10</t>
  </si>
  <si>
    <t>67268</t>
  </si>
  <si>
    <t>Угол внутренний 20х10</t>
  </si>
  <si>
    <t>67269</t>
  </si>
  <si>
    <t>Угол плоский на 90 град. 20х10</t>
  </si>
  <si>
    <t>78778</t>
  </si>
  <si>
    <t>Тройник накладной 90 град. 16х16</t>
  </si>
  <si>
    <t>92421</t>
  </si>
  <si>
    <t>Угол внутренний 16х16</t>
  </si>
  <si>
    <t>78777</t>
  </si>
  <si>
    <t>Угол плоский на 90 град. 16х16</t>
  </si>
  <si>
    <t>82786</t>
  </si>
  <si>
    <t>Угол внешний 15х10</t>
  </si>
  <si>
    <t>78774</t>
  </si>
  <si>
    <t>Угол внешний 16х16</t>
  </si>
  <si>
    <t>92427</t>
  </si>
  <si>
    <t>Заглушка для 15х10</t>
  </si>
  <si>
    <t>82785</t>
  </si>
  <si>
    <t>Заглушка для 16х16</t>
  </si>
  <si>
    <t>92428</t>
  </si>
  <si>
    <t>Заглушка для 80х60/40</t>
  </si>
  <si>
    <t>69577</t>
  </si>
  <si>
    <t>Коробка универс. для кабель-каналов, 80х80х25мм (65005)</t>
  </si>
  <si>
    <t>76205</t>
  </si>
  <si>
    <t>Коробка универс. для кабель-каналов, 80х80х25мм коричневая (65005К)</t>
  </si>
  <si>
    <t>76206</t>
  </si>
  <si>
    <t>Коробка универс. для кабель-каналов, 85х85х45мм коричневая (65015К)</t>
  </si>
  <si>
    <t>91202</t>
  </si>
  <si>
    <t>Перегородка для 100х40</t>
  </si>
  <si>
    <t>92425</t>
  </si>
  <si>
    <t>Переходник для 15х10 соединительный</t>
  </si>
  <si>
    <t>82673</t>
  </si>
  <si>
    <t>Переходник для 16х16 соединительный</t>
  </si>
  <si>
    <t>92426</t>
  </si>
  <si>
    <t>Переходник для 80х60/40 соединительный</t>
  </si>
  <si>
    <t>83043</t>
  </si>
  <si>
    <t>Тройник накладной 90 град. 15х10</t>
  </si>
  <si>
    <t>92424</t>
  </si>
  <si>
    <t>Тройник накладной 90 град. 80х60/40</t>
  </si>
  <si>
    <t>92419</t>
  </si>
  <si>
    <t>Угол внешний 80х60/40</t>
  </si>
  <si>
    <t>92420</t>
  </si>
  <si>
    <t>Угол внутренний 15х10</t>
  </si>
  <si>
    <t>92422</t>
  </si>
  <si>
    <t>Угол внутренний 80х60/40</t>
  </si>
  <si>
    <t>83044</t>
  </si>
  <si>
    <t>Угол плоский на 90 град. 15х10</t>
  </si>
  <si>
    <t>92423</t>
  </si>
  <si>
    <t>Угол плоский на 90 град. 80х60/40</t>
  </si>
  <si>
    <t>58308</t>
  </si>
  <si>
    <t>Заглушка для 25х16</t>
  </si>
  <si>
    <t>45890</t>
  </si>
  <si>
    <t>Заглушка для 30х25</t>
  </si>
  <si>
    <t>45891</t>
  </si>
  <si>
    <t>Заглушка для 40х16</t>
  </si>
  <si>
    <t>45892</t>
  </si>
  <si>
    <t>Заглушка для 40х25</t>
  </si>
  <si>
    <t>45893</t>
  </si>
  <si>
    <t>Заглушка для 60х40</t>
  </si>
  <si>
    <t>45894</t>
  </si>
  <si>
    <t>Заглушка для 100х60/40</t>
  </si>
  <si>
    <t>58307</t>
  </si>
  <si>
    <t>Переходник для 25х16 соединительный</t>
  </si>
  <si>
    <t>45965</t>
  </si>
  <si>
    <t>Переходник для 30х25 соединительный</t>
  </si>
  <si>
    <t>45966</t>
  </si>
  <si>
    <t>Переходник для 40х16 соединительный</t>
  </si>
  <si>
    <t>45967</t>
  </si>
  <si>
    <t>Переходник для 40х25 соединительный</t>
  </si>
  <si>
    <t>45968</t>
  </si>
  <si>
    <t>Переходник для 60х40 соединительный</t>
  </si>
  <si>
    <t>45969</t>
  </si>
  <si>
    <t>Переходник для 100х60 соединительный</t>
  </si>
  <si>
    <t>45963</t>
  </si>
  <si>
    <t>Переходник для 40х25 с возможностью отвода</t>
  </si>
  <si>
    <t>45964</t>
  </si>
  <si>
    <t>Переходник для 60х40 с возможностью отвода</t>
  </si>
  <si>
    <t>45902</t>
  </si>
  <si>
    <t>Угол плоский на 90 град. 30х25</t>
  </si>
  <si>
    <t>45903</t>
  </si>
  <si>
    <t>Угол плоский на 90 град. 40х16</t>
  </si>
  <si>
    <t>45904</t>
  </si>
  <si>
    <t>Угол плоский на 90 град. 40х25</t>
  </si>
  <si>
    <t>45905</t>
  </si>
  <si>
    <t>Угол плоский на 90 град. 60х40</t>
  </si>
  <si>
    <t>45906</t>
  </si>
  <si>
    <t>Угол плоский на 90 град. 100х60</t>
  </si>
  <si>
    <t>58305</t>
  </si>
  <si>
    <t>Угол плоский на 90 град. 25х16</t>
  </si>
  <si>
    <t>45920</t>
  </si>
  <si>
    <t>Тройник накладной 90 град. 30х25</t>
  </si>
  <si>
    <t>45921</t>
  </si>
  <si>
    <t>Тройник накладной 90 град. 40х16</t>
  </si>
  <si>
    <t>45922</t>
  </si>
  <si>
    <t>Тройник накладной 90 град. 100х60</t>
  </si>
  <si>
    <t>58306</t>
  </si>
  <si>
    <t>Тройник накладной 90 град. 25х16</t>
  </si>
  <si>
    <t>45872</t>
  </si>
  <si>
    <t>Угол внешний 30х25</t>
  </si>
  <si>
    <t>45874</t>
  </si>
  <si>
    <t>Угол внешний 40х16</t>
  </si>
  <si>
    <t>45875</t>
  </si>
  <si>
    <t>Угол внешний 40х25</t>
  </si>
  <si>
    <t>58303</t>
  </si>
  <si>
    <t>Угол внешний 25х16</t>
  </si>
  <si>
    <t>45876</t>
  </si>
  <si>
    <t>Угол внешний 60х40</t>
  </si>
  <si>
    <t>45879</t>
  </si>
  <si>
    <t>Угол внешний 100х60 разводной</t>
  </si>
  <si>
    <t>58304</t>
  </si>
  <si>
    <t>Угол внутренний 25х16</t>
  </si>
  <si>
    <t>45880</t>
  </si>
  <si>
    <t>Угол внутренний 30х25</t>
  </si>
  <si>
    <t>45881</t>
  </si>
  <si>
    <t>Угол внутренний 40х16</t>
  </si>
  <si>
    <t>45882</t>
  </si>
  <si>
    <t>Угол внутренний 40х25</t>
  </si>
  <si>
    <t>45883</t>
  </si>
  <si>
    <t>Угол внутренний 60х40</t>
  </si>
  <si>
    <t>45888</t>
  </si>
  <si>
    <t>Угол внутренний 100х60 разводной</t>
  </si>
  <si>
    <t>45895</t>
  </si>
  <si>
    <t>Перегородка для 100х60</t>
  </si>
  <si>
    <t>45896</t>
  </si>
  <si>
    <t>Суппорт установочный для 100х60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</si>
</sst>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6"/>
      <color indexed="62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left"/>
      <protection/>
    </xf>
  </cellStyleXfs>
  <cellXfs count="32">
    <xf numFmtId="164" fontId="0" fillId="0" borderId="0" xfId="0" applyAlignment="1">
      <alignment/>
    </xf>
    <xf numFmtId="164" fontId="3" fillId="2" borderId="1" xfId="0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top" wrapText="1"/>
    </xf>
    <xf numFmtId="165" fontId="4" fillId="4" borderId="2" xfId="0" applyNumberFormat="1" applyFont="1" applyFill="1" applyBorder="1" applyAlignment="1">
      <alignment horizontal="center" vertical="top" wrapText="1"/>
    </xf>
    <xf numFmtId="164" fontId="5" fillId="2" borderId="3" xfId="0" applyFont="1" applyFill="1" applyBorder="1" applyAlignment="1">
      <alignment wrapText="1"/>
    </xf>
    <xf numFmtId="164" fontId="5" fillId="2" borderId="2" xfId="0" applyFont="1" applyFill="1" applyBorder="1" applyAlignment="1">
      <alignment/>
    </xf>
    <xf numFmtId="164" fontId="5" fillId="2" borderId="2" xfId="0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4" fontId="5" fillId="5" borderId="6" xfId="20" applyFont="1" applyFill="1" applyBorder="1" applyAlignment="1">
      <alignment horizontal="center" wrapText="1"/>
      <protection/>
    </xf>
    <xf numFmtId="164" fontId="5" fillId="5" borderId="7" xfId="20" applyFont="1" applyFill="1" applyBorder="1" applyAlignment="1">
      <alignment horizontal="center" wrapText="1"/>
      <protection/>
    </xf>
    <xf numFmtId="164" fontId="5" fillId="5" borderId="8" xfId="20" applyFont="1" applyFill="1" applyBorder="1" applyAlignment="1">
      <alignment horizontal="center" wrapText="1"/>
      <protection/>
    </xf>
    <xf numFmtId="164" fontId="5" fillId="5" borderId="9" xfId="20" applyFont="1" applyFill="1" applyBorder="1" applyAlignment="1">
      <alignment horizontal="center" wrapText="1"/>
      <protection/>
    </xf>
    <xf numFmtId="164" fontId="5" fillId="5" borderId="10" xfId="20" applyFont="1" applyFill="1" applyBorder="1" applyAlignment="1">
      <alignment horizontal="center" wrapText="1"/>
      <protection/>
    </xf>
    <xf numFmtId="164" fontId="5" fillId="5" borderId="0" xfId="20" applyFont="1" applyFill="1" applyBorder="1" applyAlignment="1">
      <alignment horizontal="center" wrapText="1"/>
      <protection/>
    </xf>
    <xf numFmtId="164" fontId="5" fillId="5" borderId="11" xfId="20" applyFont="1" applyFill="1" applyBorder="1" applyAlignment="1">
      <alignment horizontal="center" wrapText="1"/>
      <protection/>
    </xf>
    <xf numFmtId="164" fontId="5" fillId="5" borderId="12" xfId="20" applyFont="1" applyFill="1" applyBorder="1" applyAlignment="1">
      <alignment horizontal="center" wrapText="1"/>
      <protection/>
    </xf>
    <xf numFmtId="164" fontId="5" fillId="5" borderId="13" xfId="20" applyFont="1" applyFill="1" applyBorder="1" applyAlignment="1">
      <alignment horizontal="center" wrapText="1"/>
      <protection/>
    </xf>
    <xf numFmtId="164" fontId="5" fillId="5" borderId="14" xfId="20" applyFont="1" applyFill="1" applyBorder="1" applyAlignment="1">
      <alignment horizontal="center" wrapText="1"/>
      <protection/>
    </xf>
    <xf numFmtId="164" fontId="2" fillId="0" borderId="3" xfId="20" applyFont="1" applyBorder="1" applyAlignment="1">
      <alignment horizontal="center" wrapText="1"/>
      <protection/>
    </xf>
    <xf numFmtId="164" fontId="2" fillId="0" borderId="2" xfId="20" applyFont="1" applyBorder="1" applyAlignment="1">
      <alignment wrapText="1"/>
      <protection/>
    </xf>
    <xf numFmtId="165" fontId="2" fillId="0" borderId="2" xfId="20" applyNumberFormat="1" applyBorder="1" applyAlignment="1">
      <alignment horizontal="right" wrapText="1"/>
      <protection/>
    </xf>
    <xf numFmtId="165" fontId="4" fillId="0" borderId="2" xfId="0" applyNumberFormat="1" applyFont="1" applyBorder="1" applyAlignment="1">
      <alignment horizontal="right" wrapText="1"/>
    </xf>
    <xf numFmtId="165" fontId="4" fillId="0" borderId="15" xfId="0" applyNumberFormat="1" applyFont="1" applyFill="1" applyBorder="1" applyAlignment="1">
      <alignment horizontal="right" wrapText="1"/>
    </xf>
    <xf numFmtId="164" fontId="6" fillId="2" borderId="16" xfId="20" applyFont="1" applyFill="1" applyBorder="1" applyAlignment="1">
      <alignment horizontal="center" wrapText="1"/>
      <protection/>
    </xf>
    <xf numFmtId="164" fontId="5" fillId="5" borderId="17" xfId="20" applyFont="1" applyFill="1" applyBorder="1" applyAlignment="1">
      <alignment horizontal="center" wrapText="1"/>
      <protection/>
    </xf>
    <xf numFmtId="164" fontId="2" fillId="0" borderId="18" xfId="20" applyFont="1" applyBorder="1" applyAlignment="1">
      <alignment horizontal="center" wrapText="1"/>
      <protection/>
    </xf>
    <xf numFmtId="164" fontId="2" fillId="0" borderId="19" xfId="20" applyFont="1" applyBorder="1" applyAlignment="1">
      <alignment wrapText="1"/>
      <protection/>
    </xf>
    <xf numFmtId="165" fontId="2" fillId="0" borderId="19" xfId="20" applyNumberFormat="1" applyBorder="1" applyAlignment="1">
      <alignment horizontal="right" wrapText="1"/>
      <protection/>
    </xf>
    <xf numFmtId="165" fontId="4" fillId="0" borderId="19" xfId="0" applyNumberFormat="1" applyFont="1" applyBorder="1" applyAlignment="1">
      <alignment horizontal="right" wrapText="1"/>
    </xf>
    <xf numFmtId="165" fontId="4" fillId="0" borderId="20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0</xdr:rowOff>
    </xdr:from>
    <xdr:to>
      <xdr:col>6</xdr:col>
      <xdr:colOff>600075</xdr:colOff>
      <xdr:row>17</xdr:row>
      <xdr:rowOff>104775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14375"/>
          <a:ext cx="7458075" cy="2371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6"/>
  <sheetViews>
    <sheetView tabSelected="1" workbookViewId="0" topLeftCell="A1">
      <pane ySplit="2" topLeftCell="A3" activePane="bottomLeft" state="frozen"/>
      <selection pane="topLeft" activeCell="A1" sqref="A1"/>
      <selection pane="bottomLeft" activeCell="J17" sqref="J17"/>
    </sheetView>
  </sheetViews>
  <sheetFormatPr defaultColWidth="9.00390625" defaultRowHeight="12.75"/>
  <cols>
    <col min="2" max="2" width="54.75390625" style="0" customWidth="1"/>
    <col min="3" max="3" width="0" style="0" hidden="1" customWidth="1"/>
  </cols>
  <sheetData>
    <row r="1" spans="1:7" ht="21.75">
      <c r="A1" s="1" t="s">
        <v>0</v>
      </c>
      <c r="B1" s="1"/>
      <c r="C1" s="1"/>
      <c r="D1" s="2" t="s">
        <v>1</v>
      </c>
      <c r="E1" s="2" t="s">
        <v>2</v>
      </c>
      <c r="F1" s="3" t="s">
        <v>3</v>
      </c>
      <c r="G1" s="4" t="s">
        <v>4</v>
      </c>
    </row>
    <row r="2" spans="1:7" ht="21.75">
      <c r="A2" s="5" t="s">
        <v>5</v>
      </c>
      <c r="B2" s="6"/>
      <c r="C2" s="7" t="s">
        <v>6</v>
      </c>
      <c r="D2" s="8" t="s">
        <v>6</v>
      </c>
      <c r="E2" s="8" t="s">
        <v>6</v>
      </c>
      <c r="F2" s="8" t="s">
        <v>6</v>
      </c>
      <c r="G2" s="9" t="s">
        <v>6</v>
      </c>
    </row>
    <row r="3" spans="1:7" ht="12.75" customHeight="1">
      <c r="A3" s="10" t="s">
        <v>7</v>
      </c>
      <c r="B3" s="10"/>
      <c r="C3" s="10"/>
      <c r="D3" s="10"/>
      <c r="E3" s="10"/>
      <c r="F3" s="10"/>
      <c r="G3" s="10"/>
    </row>
    <row r="4" spans="1:7" ht="12.75" customHeight="1">
      <c r="A4" s="11"/>
      <c r="B4" s="12"/>
      <c r="C4" s="12"/>
      <c r="D4" s="12"/>
      <c r="E4" s="12"/>
      <c r="F4" s="12"/>
      <c r="G4" s="13"/>
    </row>
    <row r="5" spans="1:7" ht="12.75" customHeight="1">
      <c r="A5" s="14"/>
      <c r="B5" s="15"/>
      <c r="C5" s="15"/>
      <c r="D5" s="15"/>
      <c r="E5" s="15"/>
      <c r="F5" s="15"/>
      <c r="G5" s="16"/>
    </row>
    <row r="6" spans="1:7" ht="12.75" customHeight="1">
      <c r="A6" s="14"/>
      <c r="B6" s="15"/>
      <c r="C6" s="15"/>
      <c r="D6" s="15"/>
      <c r="E6" s="15"/>
      <c r="F6" s="15"/>
      <c r="G6" s="16"/>
    </row>
    <row r="7" spans="1:7" ht="12.75" customHeight="1">
      <c r="A7" s="14"/>
      <c r="B7" s="15"/>
      <c r="C7" s="15"/>
      <c r="D7" s="15"/>
      <c r="E7" s="15"/>
      <c r="F7" s="15"/>
      <c r="G7" s="16"/>
    </row>
    <row r="8" spans="1:7" ht="12.75" customHeight="1">
      <c r="A8" s="14"/>
      <c r="B8" s="15"/>
      <c r="C8" s="15"/>
      <c r="D8" s="15"/>
      <c r="E8" s="15"/>
      <c r="F8" s="15"/>
      <c r="G8" s="16"/>
    </row>
    <row r="9" spans="1:7" ht="12.75" customHeight="1">
      <c r="A9" s="14"/>
      <c r="B9" s="15"/>
      <c r="C9" s="15"/>
      <c r="D9" s="15"/>
      <c r="E9" s="15"/>
      <c r="F9" s="15"/>
      <c r="G9" s="16"/>
    </row>
    <row r="10" spans="1:7" ht="12.75" customHeight="1">
      <c r="A10" s="14"/>
      <c r="B10" s="15"/>
      <c r="C10" s="15"/>
      <c r="D10" s="15"/>
      <c r="E10" s="15"/>
      <c r="F10" s="15"/>
      <c r="G10" s="16"/>
    </row>
    <row r="11" spans="1:7" ht="12.75" customHeight="1">
      <c r="A11" s="14"/>
      <c r="B11" s="15"/>
      <c r="C11" s="15"/>
      <c r="D11" s="15"/>
      <c r="E11" s="15"/>
      <c r="F11" s="15"/>
      <c r="G11" s="16"/>
    </row>
    <row r="12" spans="1:7" ht="12.75" customHeight="1">
      <c r="A12" s="14"/>
      <c r="B12" s="15"/>
      <c r="C12" s="15"/>
      <c r="D12" s="15"/>
      <c r="E12" s="15"/>
      <c r="F12" s="15"/>
      <c r="G12" s="16"/>
    </row>
    <row r="13" spans="1:7" ht="12.75" customHeight="1">
      <c r="A13" s="14"/>
      <c r="B13" s="15"/>
      <c r="C13" s="15"/>
      <c r="D13" s="15"/>
      <c r="E13" s="15"/>
      <c r="F13" s="15"/>
      <c r="G13" s="16"/>
    </row>
    <row r="14" spans="1:7" ht="12.75" customHeight="1">
      <c r="A14" s="14"/>
      <c r="B14" s="15"/>
      <c r="C14" s="15"/>
      <c r="D14" s="15"/>
      <c r="E14" s="15"/>
      <c r="F14" s="15"/>
      <c r="G14" s="16"/>
    </row>
    <row r="15" spans="1:7" ht="12.75" customHeight="1">
      <c r="A15" s="14"/>
      <c r="B15" s="15"/>
      <c r="C15" s="15"/>
      <c r="D15" s="15"/>
      <c r="E15" s="15"/>
      <c r="F15" s="15"/>
      <c r="G15" s="16"/>
    </row>
    <row r="16" spans="1:7" ht="12.75" customHeight="1">
      <c r="A16" s="14"/>
      <c r="B16" s="15"/>
      <c r="C16" s="15"/>
      <c r="D16" s="15"/>
      <c r="E16" s="15"/>
      <c r="F16" s="15"/>
      <c r="G16" s="16"/>
    </row>
    <row r="17" spans="1:7" ht="12.75" customHeight="1">
      <c r="A17" s="14"/>
      <c r="B17" s="15"/>
      <c r="C17" s="15"/>
      <c r="D17" s="15"/>
      <c r="E17" s="15"/>
      <c r="F17" s="15"/>
      <c r="G17" s="16"/>
    </row>
    <row r="18" spans="1:7" ht="12.75" customHeight="1">
      <c r="A18" s="17"/>
      <c r="B18" s="18"/>
      <c r="C18" s="18"/>
      <c r="D18" s="18"/>
      <c r="E18" s="18"/>
      <c r="F18" s="18"/>
      <c r="G18" s="19"/>
    </row>
    <row r="19" spans="1:7" ht="21.75">
      <c r="A19" s="20" t="s">
        <v>8</v>
      </c>
      <c r="B19" s="21" t="s">
        <v>9</v>
      </c>
      <c r="C19" s="22">
        <v>5.27</v>
      </c>
      <c r="D19" s="23">
        <f>C19*1.05</f>
        <v>5.5335</v>
      </c>
      <c r="E19" s="23">
        <f>C19*1.1</f>
        <v>5.797</v>
      </c>
      <c r="F19" s="23">
        <f>C19*1.2</f>
        <v>6.323999999999999</v>
      </c>
      <c r="G19" s="24">
        <f>C19*1.3</f>
        <v>6.851</v>
      </c>
    </row>
    <row r="20" spans="1:7" ht="21.75">
      <c r="A20" s="20" t="s">
        <v>10</v>
      </c>
      <c r="B20" s="21" t="s">
        <v>11</v>
      </c>
      <c r="C20" s="22">
        <v>5.39</v>
      </c>
      <c r="D20" s="23">
        <f>C20*1.05</f>
        <v>5.6594999999999995</v>
      </c>
      <c r="E20" s="23">
        <f>C20*1.1</f>
        <v>5.929</v>
      </c>
      <c r="F20" s="23">
        <f>C20*1.2</f>
        <v>6.467999999999999</v>
      </c>
      <c r="G20" s="24">
        <f>C20*1.3</f>
        <v>7.007</v>
      </c>
    </row>
    <row r="21" spans="1:7" ht="21.75">
      <c r="A21" s="20" t="s">
        <v>12</v>
      </c>
      <c r="B21" s="21" t="s">
        <v>13</v>
      </c>
      <c r="C21" s="22">
        <v>7.08</v>
      </c>
      <c r="D21" s="23">
        <f>C21*1.05</f>
        <v>7.434</v>
      </c>
      <c r="E21" s="23">
        <f>C21*1.1</f>
        <v>7.788000000000001</v>
      </c>
      <c r="F21" s="23">
        <f>C21*1.2</f>
        <v>8.496</v>
      </c>
      <c r="G21" s="24">
        <f>C21*1.3</f>
        <v>9.204</v>
      </c>
    </row>
    <row r="22" spans="1:7" ht="21.75">
      <c r="A22" s="20" t="s">
        <v>14</v>
      </c>
      <c r="B22" s="21" t="s">
        <v>15</v>
      </c>
      <c r="C22" s="22">
        <v>7.08</v>
      </c>
      <c r="D22" s="23">
        <f>C22*1.05</f>
        <v>7.434</v>
      </c>
      <c r="E22" s="23">
        <f>C22*1.1</f>
        <v>7.788000000000001</v>
      </c>
      <c r="F22" s="23">
        <f>C22*1.2</f>
        <v>8.496</v>
      </c>
      <c r="G22" s="24">
        <f>C22*1.3</f>
        <v>9.204</v>
      </c>
    </row>
    <row r="23" spans="1:7" ht="21.75">
      <c r="A23" s="20" t="s">
        <v>16</v>
      </c>
      <c r="B23" s="21" t="s">
        <v>17</v>
      </c>
      <c r="C23" s="22">
        <v>11.02</v>
      </c>
      <c r="D23" s="23">
        <f>C23*1.05</f>
        <v>11.571</v>
      </c>
      <c r="E23" s="23">
        <f>C23*1.1</f>
        <v>12.122</v>
      </c>
      <c r="F23" s="23">
        <f>C23*1.2</f>
        <v>13.223999999999998</v>
      </c>
      <c r="G23" s="24">
        <f>C23*1.3</f>
        <v>14.326</v>
      </c>
    </row>
    <row r="24" spans="1:7" ht="21.75">
      <c r="A24" s="20" t="s">
        <v>18</v>
      </c>
      <c r="B24" s="21" t="s">
        <v>19</v>
      </c>
      <c r="C24" s="22">
        <v>14.3</v>
      </c>
      <c r="D24" s="23">
        <f>C24*1.05</f>
        <v>15.015</v>
      </c>
      <c r="E24" s="23">
        <f>C24*1.1</f>
        <v>15.730000000000002</v>
      </c>
      <c r="F24" s="23">
        <f>C24*1.2</f>
        <v>17.16</v>
      </c>
      <c r="G24" s="24">
        <f>C24*1.3</f>
        <v>18.59</v>
      </c>
    </row>
    <row r="25" spans="1:7" ht="21.75">
      <c r="A25" s="20" t="s">
        <v>20</v>
      </c>
      <c r="B25" s="21" t="s">
        <v>21</v>
      </c>
      <c r="C25" s="22">
        <v>12.11</v>
      </c>
      <c r="D25" s="23">
        <f>C25*1.05</f>
        <v>12.7155</v>
      </c>
      <c r="E25" s="23">
        <f>C25*1.1</f>
        <v>13.321</v>
      </c>
      <c r="F25" s="23">
        <f>C25*1.2</f>
        <v>14.531999999999998</v>
      </c>
      <c r="G25" s="24">
        <f>C25*1.3</f>
        <v>15.743</v>
      </c>
    </row>
    <row r="26" spans="1:7" ht="21.75">
      <c r="A26" s="20" t="s">
        <v>22</v>
      </c>
      <c r="B26" s="21" t="s">
        <v>23</v>
      </c>
      <c r="C26" s="22">
        <v>21.19</v>
      </c>
      <c r="D26" s="23">
        <f>C26*1.05</f>
        <v>22.2495</v>
      </c>
      <c r="E26" s="23">
        <f>C26*1.1</f>
        <v>23.309000000000005</v>
      </c>
      <c r="F26" s="23">
        <f>C26*1.2</f>
        <v>25.428</v>
      </c>
      <c r="G26" s="24">
        <f>C26*1.3</f>
        <v>27.547000000000004</v>
      </c>
    </row>
    <row r="27" spans="1:7" ht="21.75">
      <c r="A27" s="20" t="s">
        <v>24</v>
      </c>
      <c r="B27" s="21" t="s">
        <v>25</v>
      </c>
      <c r="C27" s="22">
        <v>25.9</v>
      </c>
      <c r="D27" s="23">
        <f>C27*1.05</f>
        <v>27.195</v>
      </c>
      <c r="E27" s="23">
        <f>C27*1.1</f>
        <v>28.490000000000002</v>
      </c>
      <c r="F27" s="23">
        <f>C27*1.2</f>
        <v>31.08</v>
      </c>
      <c r="G27" s="24">
        <f>C27*1.3</f>
        <v>33.67</v>
      </c>
    </row>
    <row r="28" spans="1:7" ht="21.75">
      <c r="A28" s="20" t="s">
        <v>26</v>
      </c>
      <c r="B28" s="21" t="s">
        <v>27</v>
      </c>
      <c r="C28" s="22">
        <v>15.55</v>
      </c>
      <c r="D28" s="23">
        <f>C28*1.05</f>
        <v>16.3275</v>
      </c>
      <c r="E28" s="23">
        <f>C28*1.1</f>
        <v>17.105</v>
      </c>
      <c r="F28" s="23">
        <f>C28*1.2</f>
        <v>18.66</v>
      </c>
      <c r="G28" s="24">
        <f>C28*1.3</f>
        <v>20.215</v>
      </c>
    </row>
    <row r="29" spans="1:7" ht="21.75">
      <c r="A29" s="20" t="s">
        <v>28</v>
      </c>
      <c r="B29" s="21" t="s">
        <v>29</v>
      </c>
      <c r="C29" s="22">
        <v>18.21</v>
      </c>
      <c r="D29" s="23">
        <f>C29*1.05</f>
        <v>19.120500000000003</v>
      </c>
      <c r="E29" s="23">
        <f>C29*1.1</f>
        <v>20.031000000000002</v>
      </c>
      <c r="F29" s="23">
        <f>C29*1.2</f>
        <v>21.852</v>
      </c>
      <c r="G29" s="24">
        <f>C29*1.3</f>
        <v>23.673000000000002</v>
      </c>
    </row>
    <row r="30" spans="1:7" ht="21.75">
      <c r="A30" s="20" t="s">
        <v>30</v>
      </c>
      <c r="B30" s="21" t="s">
        <v>31</v>
      </c>
      <c r="C30" s="22">
        <v>25.9</v>
      </c>
      <c r="D30" s="23">
        <f>C30*1.05</f>
        <v>27.195</v>
      </c>
      <c r="E30" s="23">
        <f>C30*1.1</f>
        <v>28.490000000000002</v>
      </c>
      <c r="F30" s="23">
        <f>C30*1.2</f>
        <v>31.08</v>
      </c>
      <c r="G30" s="24">
        <f>C30*1.3</f>
        <v>33.67</v>
      </c>
    </row>
    <row r="31" spans="1:7" ht="21.75">
      <c r="A31" s="20" t="s">
        <v>32</v>
      </c>
      <c r="B31" s="21" t="s">
        <v>33</v>
      </c>
      <c r="C31" s="22">
        <v>39.33</v>
      </c>
      <c r="D31" s="23">
        <f>C31*1.05</f>
        <v>41.2965</v>
      </c>
      <c r="E31" s="23">
        <f>C31*1.1</f>
        <v>43.263</v>
      </c>
      <c r="F31" s="23">
        <f>C31*1.2</f>
        <v>47.196</v>
      </c>
      <c r="G31" s="24">
        <f>C31*1.3</f>
        <v>51.129</v>
      </c>
    </row>
    <row r="32" spans="1:7" ht="21.75">
      <c r="A32" s="20" t="s">
        <v>34</v>
      </c>
      <c r="B32" s="21" t="s">
        <v>35</v>
      </c>
      <c r="C32" s="22">
        <v>54.16</v>
      </c>
      <c r="D32" s="23">
        <f>C32*1.05</f>
        <v>56.868</v>
      </c>
      <c r="E32" s="23">
        <f>C32*1.1</f>
        <v>59.576</v>
      </c>
      <c r="F32" s="23">
        <f>C32*1.2</f>
        <v>64.99199999999999</v>
      </c>
      <c r="G32" s="24">
        <f>C32*1.3</f>
        <v>70.408</v>
      </c>
    </row>
    <row r="33" spans="1:7" ht="21.75">
      <c r="A33" s="20" t="s">
        <v>36</v>
      </c>
      <c r="B33" s="21" t="s">
        <v>37</v>
      </c>
      <c r="C33" s="22">
        <v>61.23</v>
      </c>
      <c r="D33" s="23">
        <f>C33*1.05</f>
        <v>64.2915</v>
      </c>
      <c r="E33" s="23">
        <f>C33*1.1</f>
        <v>67.35300000000001</v>
      </c>
      <c r="F33" s="23">
        <f>C33*1.2</f>
        <v>73.476</v>
      </c>
      <c r="G33" s="24">
        <f>C33*1.3</f>
        <v>79.599</v>
      </c>
    </row>
    <row r="34" spans="1:7" ht="21.75">
      <c r="A34" s="20" t="s">
        <v>38</v>
      </c>
      <c r="B34" s="21" t="s">
        <v>39</v>
      </c>
      <c r="C34" s="22">
        <v>71.93</v>
      </c>
      <c r="D34" s="23">
        <f>C34*1.05</f>
        <v>75.52650000000001</v>
      </c>
      <c r="E34" s="23">
        <f>C34*1.1</f>
        <v>79.12300000000002</v>
      </c>
      <c r="F34" s="23">
        <f>C34*1.2</f>
        <v>86.316</v>
      </c>
      <c r="G34" s="24">
        <f>C34*1.3</f>
        <v>93.50900000000001</v>
      </c>
    </row>
    <row r="35" spans="1:7" ht="21.75">
      <c r="A35" s="20" t="s">
        <v>40</v>
      </c>
      <c r="B35" s="21" t="s">
        <v>41</v>
      </c>
      <c r="C35" s="22">
        <v>74.92</v>
      </c>
      <c r="D35" s="23">
        <f>C35*1.05</f>
        <v>78.66600000000001</v>
      </c>
      <c r="E35" s="23">
        <f>C35*1.1</f>
        <v>82.412</v>
      </c>
      <c r="F35" s="23">
        <f>C35*1.2</f>
        <v>89.904</v>
      </c>
      <c r="G35" s="24">
        <f>C35*1.3</f>
        <v>97.396</v>
      </c>
    </row>
    <row r="36" spans="1:7" ht="21.75">
      <c r="A36" s="20" t="s">
        <v>42</v>
      </c>
      <c r="B36" s="21" t="s">
        <v>43</v>
      </c>
      <c r="C36" s="22">
        <v>84.78</v>
      </c>
      <c r="D36" s="23">
        <f>C36*1.05</f>
        <v>89.019</v>
      </c>
      <c r="E36" s="23">
        <f>C36*1.1</f>
        <v>93.25800000000001</v>
      </c>
      <c r="F36" s="23">
        <f>C36*1.2</f>
        <v>101.736</v>
      </c>
      <c r="G36" s="24">
        <f>C36*1.3</f>
        <v>110.214</v>
      </c>
    </row>
    <row r="37" spans="1:7" ht="12.75" customHeight="1">
      <c r="A37" s="10" t="s">
        <v>44</v>
      </c>
      <c r="B37" s="10"/>
      <c r="C37" s="10"/>
      <c r="D37" s="10"/>
      <c r="E37" s="10"/>
      <c r="F37" s="10"/>
      <c r="G37" s="10"/>
    </row>
    <row r="38" spans="1:7" ht="12.75">
      <c r="A38" s="20" t="s">
        <v>45</v>
      </c>
      <c r="B38" s="21" t="s">
        <v>46</v>
      </c>
      <c r="C38" s="22">
        <v>27.04</v>
      </c>
      <c r="D38" s="23">
        <f>C38*1.05</f>
        <v>28.392</v>
      </c>
      <c r="E38" s="23">
        <f>C38*1.1</f>
        <v>29.744</v>
      </c>
      <c r="F38" s="23">
        <f>C38*1.2</f>
        <v>32.448</v>
      </c>
      <c r="G38" s="24">
        <f>C38*1.3</f>
        <v>35.152</v>
      </c>
    </row>
    <row r="39" spans="1:7" ht="12.75">
      <c r="A39" s="20" t="s">
        <v>47</v>
      </c>
      <c r="B39" s="21" t="s">
        <v>48</v>
      </c>
      <c r="C39" s="22">
        <v>29.29</v>
      </c>
      <c r="D39" s="23">
        <f>C39*1.05</f>
        <v>30.7545</v>
      </c>
      <c r="E39" s="23">
        <f>C39*1.1</f>
        <v>32.219</v>
      </c>
      <c r="F39" s="23">
        <f>C39*1.2</f>
        <v>35.147999999999996</v>
      </c>
      <c r="G39" s="24">
        <f>C39*1.3</f>
        <v>38.077</v>
      </c>
    </row>
    <row r="40" spans="1:7" ht="12.75">
      <c r="A40" s="20" t="s">
        <v>49</v>
      </c>
      <c r="B40" s="21" t="s">
        <v>50</v>
      </c>
      <c r="C40" s="22">
        <v>2.46</v>
      </c>
      <c r="D40" s="23">
        <f>C40*1.05</f>
        <v>2.583</v>
      </c>
      <c r="E40" s="23">
        <f>C40*1.1</f>
        <v>2.706</v>
      </c>
      <c r="F40" s="23">
        <f>C40*1.2</f>
        <v>2.952</v>
      </c>
      <c r="G40" s="24">
        <f>C40*1.3</f>
        <v>3.198</v>
      </c>
    </row>
    <row r="41" spans="1:7" ht="12.75">
      <c r="A41" s="20" t="s">
        <v>51</v>
      </c>
      <c r="B41" s="21" t="s">
        <v>52</v>
      </c>
      <c r="C41" s="22">
        <v>4.41</v>
      </c>
      <c r="D41" s="23">
        <f>C41*1.05</f>
        <v>4.6305000000000005</v>
      </c>
      <c r="E41" s="23">
        <f>C41*1.1</f>
        <v>4.851000000000001</v>
      </c>
      <c r="F41" s="23">
        <f>C41*1.2</f>
        <v>5.292</v>
      </c>
      <c r="G41" s="24">
        <f>C41*1.3</f>
        <v>5.7330000000000005</v>
      </c>
    </row>
    <row r="42" spans="1:7" ht="12.75">
      <c r="A42" s="20" t="s">
        <v>53</v>
      </c>
      <c r="B42" s="21" t="s">
        <v>54</v>
      </c>
      <c r="C42" s="22">
        <v>3.61</v>
      </c>
      <c r="D42" s="23">
        <f>C42*1.05</f>
        <v>3.7905</v>
      </c>
      <c r="E42" s="23">
        <f>C42*1.1</f>
        <v>3.971</v>
      </c>
      <c r="F42" s="23">
        <f>C42*1.2</f>
        <v>4.332</v>
      </c>
      <c r="G42" s="24">
        <f>C42*1.3</f>
        <v>4.693</v>
      </c>
    </row>
    <row r="43" spans="1:7" ht="12.75">
      <c r="A43" s="20" t="s">
        <v>55</v>
      </c>
      <c r="B43" s="21" t="s">
        <v>56</v>
      </c>
      <c r="C43" s="22">
        <v>5.12</v>
      </c>
      <c r="D43" s="23">
        <f>C43*1.05</f>
        <v>5.376</v>
      </c>
      <c r="E43" s="23">
        <f>C43*1.1</f>
        <v>5.632000000000001</v>
      </c>
      <c r="F43" s="23">
        <f>C43*1.2</f>
        <v>6.144</v>
      </c>
      <c r="G43" s="24">
        <f>C43*1.3</f>
        <v>6.656000000000001</v>
      </c>
    </row>
    <row r="44" spans="1:7" ht="12.75">
      <c r="A44" s="20" t="s">
        <v>57</v>
      </c>
      <c r="B44" s="21" t="s">
        <v>58</v>
      </c>
      <c r="C44" s="22">
        <v>5.4</v>
      </c>
      <c r="D44" s="23">
        <f>C44*1.05</f>
        <v>5.670000000000001</v>
      </c>
      <c r="E44" s="23">
        <f>C44*1.1</f>
        <v>5.940000000000001</v>
      </c>
      <c r="F44" s="23">
        <f>C44*1.2</f>
        <v>6.48</v>
      </c>
      <c r="G44" s="24">
        <f>C44*1.3</f>
        <v>7.0200000000000005</v>
      </c>
    </row>
    <row r="45" spans="1:7" ht="12.75">
      <c r="A45" s="20" t="s">
        <v>59</v>
      </c>
      <c r="B45" s="21" t="s">
        <v>60</v>
      </c>
      <c r="C45" s="22">
        <v>8.09</v>
      </c>
      <c r="D45" s="23">
        <f>C45*1.05</f>
        <v>8.4945</v>
      </c>
      <c r="E45" s="23">
        <f>C45*1.1</f>
        <v>8.899000000000001</v>
      </c>
      <c r="F45" s="23">
        <f>C45*1.2</f>
        <v>9.708</v>
      </c>
      <c r="G45" s="24">
        <f>C45*1.3</f>
        <v>10.517</v>
      </c>
    </row>
    <row r="46" spans="1:7" ht="12.75">
      <c r="A46" s="20" t="s">
        <v>61</v>
      </c>
      <c r="B46" s="21" t="s">
        <v>62</v>
      </c>
      <c r="C46" s="22">
        <v>20.59</v>
      </c>
      <c r="D46" s="23">
        <f>C46*1.05</f>
        <v>21.619500000000002</v>
      </c>
      <c r="E46" s="23">
        <f>C46*1.1</f>
        <v>22.649</v>
      </c>
      <c r="F46" s="23">
        <f>C46*1.2</f>
        <v>24.708</v>
      </c>
      <c r="G46" s="24">
        <f>C46*1.3</f>
        <v>26.767</v>
      </c>
    </row>
    <row r="47" spans="1:7" ht="12.75">
      <c r="A47" s="20" t="s">
        <v>63</v>
      </c>
      <c r="B47" s="21" t="s">
        <v>64</v>
      </c>
      <c r="C47" s="22">
        <v>27.04</v>
      </c>
      <c r="D47" s="23">
        <f>C47*1.05</f>
        <v>28.392</v>
      </c>
      <c r="E47" s="23">
        <f>C47*1.1</f>
        <v>29.744</v>
      </c>
      <c r="F47" s="23">
        <f>C47*1.2</f>
        <v>32.448</v>
      </c>
      <c r="G47" s="24">
        <f>C47*1.3</f>
        <v>35.152</v>
      </c>
    </row>
    <row r="48" spans="1:7" ht="12.75">
      <c r="A48" s="20" t="s">
        <v>65</v>
      </c>
      <c r="B48" s="21" t="s">
        <v>66</v>
      </c>
      <c r="C48" s="22">
        <v>29.29</v>
      </c>
      <c r="D48" s="23">
        <f>C48*1.05</f>
        <v>30.7545</v>
      </c>
      <c r="E48" s="23">
        <f>C48*1.1</f>
        <v>32.219</v>
      </c>
      <c r="F48" s="23">
        <f>C48*1.2</f>
        <v>35.147999999999996</v>
      </c>
      <c r="G48" s="24">
        <f>C48*1.3</f>
        <v>38.077</v>
      </c>
    </row>
    <row r="49" spans="1:7" ht="12.75">
      <c r="A49" s="20" t="s">
        <v>67</v>
      </c>
      <c r="B49" s="21" t="s">
        <v>68</v>
      </c>
      <c r="C49" s="22">
        <v>2.46</v>
      </c>
      <c r="D49" s="23">
        <f>C49*1.05</f>
        <v>2.583</v>
      </c>
      <c r="E49" s="23">
        <f>C49*1.1</f>
        <v>2.706</v>
      </c>
      <c r="F49" s="23">
        <f>C49*1.2</f>
        <v>2.952</v>
      </c>
      <c r="G49" s="24">
        <f>C49*1.3</f>
        <v>3.198</v>
      </c>
    </row>
    <row r="50" spans="1:7" ht="12.75">
      <c r="A50" s="20" t="s">
        <v>69</v>
      </c>
      <c r="B50" s="21" t="s">
        <v>70</v>
      </c>
      <c r="C50" s="22">
        <v>4.41</v>
      </c>
      <c r="D50" s="23">
        <f>C50*1.05</f>
        <v>4.6305000000000005</v>
      </c>
      <c r="E50" s="23">
        <f>C50*1.1</f>
        <v>4.851000000000001</v>
      </c>
      <c r="F50" s="23">
        <f>C50*1.2</f>
        <v>5.292</v>
      </c>
      <c r="G50" s="24">
        <f>C50*1.3</f>
        <v>5.7330000000000005</v>
      </c>
    </row>
    <row r="51" spans="1:7" ht="12.75">
      <c r="A51" s="20" t="s">
        <v>71</v>
      </c>
      <c r="B51" s="21" t="s">
        <v>72</v>
      </c>
      <c r="C51" s="22">
        <v>3.61</v>
      </c>
      <c r="D51" s="23">
        <f>C51*1.05</f>
        <v>3.7905</v>
      </c>
      <c r="E51" s="23">
        <f>C51*1.1</f>
        <v>3.971</v>
      </c>
      <c r="F51" s="23">
        <f>C51*1.2</f>
        <v>4.332</v>
      </c>
      <c r="G51" s="24">
        <f>C51*1.3</f>
        <v>4.693</v>
      </c>
    </row>
    <row r="52" spans="1:7" ht="12.75">
      <c r="A52" s="20" t="s">
        <v>73</v>
      </c>
      <c r="B52" s="21" t="s">
        <v>74</v>
      </c>
      <c r="C52" s="22">
        <v>5.12</v>
      </c>
      <c r="D52" s="23">
        <f>C52*1.05</f>
        <v>5.376</v>
      </c>
      <c r="E52" s="23">
        <f>C52*1.1</f>
        <v>5.632000000000001</v>
      </c>
      <c r="F52" s="23">
        <f>C52*1.2</f>
        <v>6.144</v>
      </c>
      <c r="G52" s="24">
        <f>C52*1.3</f>
        <v>6.656000000000001</v>
      </c>
    </row>
    <row r="53" spans="1:7" ht="12.75">
      <c r="A53" s="20" t="s">
        <v>75</v>
      </c>
      <c r="B53" s="21" t="s">
        <v>76</v>
      </c>
      <c r="C53" s="22">
        <v>5.4</v>
      </c>
      <c r="D53" s="23">
        <f>C53*1.05</f>
        <v>5.670000000000001</v>
      </c>
      <c r="E53" s="23">
        <f>C53*1.1</f>
        <v>5.940000000000001</v>
      </c>
      <c r="F53" s="23">
        <f>C53*1.2</f>
        <v>6.48</v>
      </c>
      <c r="G53" s="24">
        <f>C53*1.3</f>
        <v>7.0200000000000005</v>
      </c>
    </row>
    <row r="54" spans="1:7" ht="12.75">
      <c r="A54" s="20" t="s">
        <v>77</v>
      </c>
      <c r="B54" s="21" t="s">
        <v>78</v>
      </c>
      <c r="C54" s="22">
        <v>8.09</v>
      </c>
      <c r="D54" s="23">
        <f>C54*1.05</f>
        <v>8.4945</v>
      </c>
      <c r="E54" s="23">
        <f>C54*1.1</f>
        <v>8.899000000000001</v>
      </c>
      <c r="F54" s="23">
        <f>C54*1.2</f>
        <v>9.708</v>
      </c>
      <c r="G54" s="24">
        <f>C54*1.3</f>
        <v>10.517</v>
      </c>
    </row>
    <row r="55" spans="1:7" ht="12.75">
      <c r="A55" s="20" t="s">
        <v>79</v>
      </c>
      <c r="B55" s="21" t="s">
        <v>80</v>
      </c>
      <c r="C55" s="22">
        <v>20.59</v>
      </c>
      <c r="D55" s="23">
        <f>C55*1.05</f>
        <v>21.619500000000002</v>
      </c>
      <c r="E55" s="23">
        <f>C55*1.1</f>
        <v>22.649</v>
      </c>
      <c r="F55" s="23">
        <f>C55*1.2</f>
        <v>24.708</v>
      </c>
      <c r="G55" s="24">
        <f>C55*1.3</f>
        <v>26.767</v>
      </c>
    </row>
    <row r="56" spans="1:7" ht="12.75">
      <c r="A56" s="20" t="s">
        <v>81</v>
      </c>
      <c r="B56" s="21" t="s">
        <v>82</v>
      </c>
      <c r="C56" s="22">
        <v>35.34</v>
      </c>
      <c r="D56" s="23">
        <f>C56*1.05</f>
        <v>37.107000000000006</v>
      </c>
      <c r="E56" s="23">
        <f>C56*1.1</f>
        <v>38.87400000000001</v>
      </c>
      <c r="F56" s="23">
        <f>C56*1.2</f>
        <v>42.408</v>
      </c>
      <c r="G56" s="24">
        <f>C56*1.3</f>
        <v>45.94200000000001</v>
      </c>
    </row>
    <row r="57" spans="1:7" ht="12.75">
      <c r="A57" s="20" t="s">
        <v>83</v>
      </c>
      <c r="B57" s="21" t="s">
        <v>84</v>
      </c>
      <c r="C57" s="22">
        <v>38.28</v>
      </c>
      <c r="D57" s="23">
        <f>C57*1.05</f>
        <v>40.194</v>
      </c>
      <c r="E57" s="23">
        <f>C57*1.1</f>
        <v>42.108000000000004</v>
      </c>
      <c r="F57" s="23">
        <f>C57*1.2</f>
        <v>45.936</v>
      </c>
      <c r="G57" s="24">
        <f>C57*1.3</f>
        <v>49.764</v>
      </c>
    </row>
    <row r="58" spans="1:7" ht="12.75">
      <c r="A58" s="20" t="s">
        <v>85</v>
      </c>
      <c r="B58" s="21" t="s">
        <v>86</v>
      </c>
      <c r="C58" s="22">
        <v>2.7</v>
      </c>
      <c r="D58" s="23">
        <f>C58*1.05</f>
        <v>2.8350000000000004</v>
      </c>
      <c r="E58" s="23">
        <f>C58*1.1</f>
        <v>2.9700000000000006</v>
      </c>
      <c r="F58" s="23">
        <f>C58*1.2</f>
        <v>3.24</v>
      </c>
      <c r="G58" s="24">
        <f>C58*1.3</f>
        <v>3.5100000000000002</v>
      </c>
    </row>
    <row r="59" spans="1:7" ht="12.75">
      <c r="A59" s="20" t="s">
        <v>87</v>
      </c>
      <c r="B59" s="21" t="s">
        <v>88</v>
      </c>
      <c r="C59" s="22">
        <v>4.93</v>
      </c>
      <c r="D59" s="23">
        <f>C59*1.05</f>
        <v>5.1765</v>
      </c>
      <c r="E59" s="23">
        <f>C59*1.1</f>
        <v>5.423</v>
      </c>
      <c r="F59" s="23">
        <f>C59*1.2</f>
        <v>5.9159999999999995</v>
      </c>
      <c r="G59" s="24">
        <f>C59*1.3</f>
        <v>6.409</v>
      </c>
    </row>
    <row r="60" spans="1:7" ht="12.75">
      <c r="A60" s="20" t="s">
        <v>89</v>
      </c>
      <c r="B60" s="21" t="s">
        <v>90</v>
      </c>
      <c r="C60" s="22">
        <v>3.96</v>
      </c>
      <c r="D60" s="23">
        <f>C60*1.05</f>
        <v>4.158</v>
      </c>
      <c r="E60" s="23">
        <f>C60*1.1</f>
        <v>4.356</v>
      </c>
      <c r="F60" s="23">
        <f>C60*1.2</f>
        <v>4.752</v>
      </c>
      <c r="G60" s="24">
        <f>C60*1.3</f>
        <v>5.148</v>
      </c>
    </row>
    <row r="61" spans="1:7" ht="12.75">
      <c r="A61" s="20" t="s">
        <v>91</v>
      </c>
      <c r="B61" s="21" t="s">
        <v>92</v>
      </c>
      <c r="C61" s="22">
        <v>5.59</v>
      </c>
      <c r="D61" s="23">
        <f>C61*1.05</f>
        <v>5.8695</v>
      </c>
      <c r="E61" s="23">
        <f>C61*1.1</f>
        <v>6.149</v>
      </c>
      <c r="F61" s="23">
        <f>C61*1.2</f>
        <v>6.707999999999999</v>
      </c>
      <c r="G61" s="24">
        <f>C61*1.3</f>
        <v>7.267</v>
      </c>
    </row>
    <row r="62" spans="1:7" ht="12.75">
      <c r="A62" s="20" t="s">
        <v>93</v>
      </c>
      <c r="B62" s="21" t="s">
        <v>94</v>
      </c>
      <c r="C62" s="22">
        <v>6.37</v>
      </c>
      <c r="D62" s="23">
        <f>C62*1.05</f>
        <v>6.6885</v>
      </c>
      <c r="E62" s="23">
        <f>C62*1.1</f>
        <v>7.007000000000001</v>
      </c>
      <c r="F62" s="23">
        <f>C62*1.2</f>
        <v>7.644</v>
      </c>
      <c r="G62" s="24">
        <f>C62*1.3</f>
        <v>8.281</v>
      </c>
    </row>
    <row r="63" spans="1:7" ht="12.75">
      <c r="A63" s="20" t="s">
        <v>95</v>
      </c>
      <c r="B63" s="21" t="s">
        <v>96</v>
      </c>
      <c r="C63" s="22">
        <v>9.61</v>
      </c>
      <c r="D63" s="23">
        <f>C63*1.05</f>
        <v>10.0905</v>
      </c>
      <c r="E63" s="23">
        <f>C63*1.1</f>
        <v>10.571</v>
      </c>
      <c r="F63" s="23">
        <f>C63*1.2</f>
        <v>11.531999999999998</v>
      </c>
      <c r="G63" s="24">
        <f>C63*1.3</f>
        <v>12.493</v>
      </c>
    </row>
    <row r="64" spans="1:7" ht="12.75">
      <c r="A64" s="20" t="s">
        <v>97</v>
      </c>
      <c r="B64" s="21" t="s">
        <v>98</v>
      </c>
      <c r="C64" s="22">
        <v>25.77</v>
      </c>
      <c r="D64" s="23">
        <f>C64*1.05</f>
        <v>27.058500000000002</v>
      </c>
      <c r="E64" s="23">
        <f>C64*1.1</f>
        <v>28.347</v>
      </c>
      <c r="F64" s="23">
        <f>C64*1.2</f>
        <v>30.924</v>
      </c>
      <c r="G64" s="24">
        <f>C64*1.3</f>
        <v>33.501</v>
      </c>
    </row>
    <row r="65" spans="1:7" ht="12.75">
      <c r="A65" s="20" t="s">
        <v>99</v>
      </c>
      <c r="B65" s="21" t="s">
        <v>100</v>
      </c>
      <c r="C65" s="22">
        <v>35.34</v>
      </c>
      <c r="D65" s="23">
        <f>C65*1.05</f>
        <v>37.107000000000006</v>
      </c>
      <c r="E65" s="23">
        <f>C65*1.1</f>
        <v>38.87400000000001</v>
      </c>
      <c r="F65" s="23">
        <f>C65*1.2</f>
        <v>42.408</v>
      </c>
      <c r="G65" s="24">
        <f>C65*1.3</f>
        <v>45.94200000000001</v>
      </c>
    </row>
    <row r="66" spans="1:7" ht="12.75">
      <c r="A66" s="20" t="s">
        <v>101</v>
      </c>
      <c r="B66" s="21" t="s">
        <v>102</v>
      </c>
      <c r="C66" s="22">
        <v>38.28</v>
      </c>
      <c r="D66" s="23">
        <f>C66*1.05</f>
        <v>40.194</v>
      </c>
      <c r="E66" s="23">
        <f>C66*1.1</f>
        <v>42.108000000000004</v>
      </c>
      <c r="F66" s="23">
        <f>C66*1.2</f>
        <v>45.936</v>
      </c>
      <c r="G66" s="24">
        <f>C66*1.3</f>
        <v>49.764</v>
      </c>
    </row>
    <row r="67" spans="1:7" ht="12.75">
      <c r="A67" s="20" t="s">
        <v>103</v>
      </c>
      <c r="B67" s="21" t="s">
        <v>104</v>
      </c>
      <c r="C67" s="22">
        <v>2.7</v>
      </c>
      <c r="D67" s="23">
        <f>C67*1.05</f>
        <v>2.8350000000000004</v>
      </c>
      <c r="E67" s="23">
        <f>C67*1.1</f>
        <v>2.9700000000000006</v>
      </c>
      <c r="F67" s="23">
        <f>C67*1.2</f>
        <v>3.24</v>
      </c>
      <c r="G67" s="24">
        <f>C67*1.3</f>
        <v>3.5100000000000002</v>
      </c>
    </row>
    <row r="68" spans="1:7" ht="12.75">
      <c r="A68" s="20" t="s">
        <v>105</v>
      </c>
      <c r="B68" s="21" t="s">
        <v>106</v>
      </c>
      <c r="C68" s="22">
        <v>4.93</v>
      </c>
      <c r="D68" s="23">
        <f>C68*1.05</f>
        <v>5.1765</v>
      </c>
      <c r="E68" s="23">
        <f>C68*1.1</f>
        <v>5.423</v>
      </c>
      <c r="F68" s="23">
        <f>C68*1.2</f>
        <v>5.9159999999999995</v>
      </c>
      <c r="G68" s="24">
        <f>C68*1.3</f>
        <v>6.409</v>
      </c>
    </row>
    <row r="69" spans="1:7" ht="12.75">
      <c r="A69" s="20" t="s">
        <v>107</v>
      </c>
      <c r="B69" s="21" t="s">
        <v>108</v>
      </c>
      <c r="C69" s="22">
        <v>3.96</v>
      </c>
      <c r="D69" s="23">
        <f>C69*1.05</f>
        <v>4.158</v>
      </c>
      <c r="E69" s="23">
        <f>C69*1.1</f>
        <v>4.356</v>
      </c>
      <c r="F69" s="23">
        <f>C69*1.2</f>
        <v>4.752</v>
      </c>
      <c r="G69" s="24">
        <f>C69*1.3</f>
        <v>5.148</v>
      </c>
    </row>
    <row r="70" spans="1:7" ht="12.75">
      <c r="A70" s="20" t="s">
        <v>109</v>
      </c>
      <c r="B70" s="21" t="s">
        <v>110</v>
      </c>
      <c r="C70" s="22">
        <v>5.59</v>
      </c>
      <c r="D70" s="23">
        <f>C70*1.05</f>
        <v>5.8695</v>
      </c>
      <c r="E70" s="23">
        <f>C70*1.1</f>
        <v>6.149</v>
      </c>
      <c r="F70" s="23">
        <f>C70*1.2</f>
        <v>6.707999999999999</v>
      </c>
      <c r="G70" s="24">
        <f>C70*1.3</f>
        <v>7.267</v>
      </c>
    </row>
    <row r="71" spans="1:7" ht="12.75">
      <c r="A71" s="20" t="s">
        <v>111</v>
      </c>
      <c r="B71" s="21" t="s">
        <v>112</v>
      </c>
      <c r="C71" s="22">
        <v>6.37</v>
      </c>
      <c r="D71" s="23">
        <f>C71*1.05</f>
        <v>6.6885</v>
      </c>
      <c r="E71" s="23">
        <f>C71*1.1</f>
        <v>7.007000000000001</v>
      </c>
      <c r="F71" s="23">
        <f>C71*1.2</f>
        <v>7.644</v>
      </c>
      <c r="G71" s="24">
        <f>C71*1.3</f>
        <v>8.281</v>
      </c>
    </row>
    <row r="72" spans="1:7" ht="12.75">
      <c r="A72" s="20" t="s">
        <v>113</v>
      </c>
      <c r="B72" s="21" t="s">
        <v>114</v>
      </c>
      <c r="C72" s="22">
        <v>9.61</v>
      </c>
      <c r="D72" s="23">
        <f>C72*1.05</f>
        <v>10.0905</v>
      </c>
      <c r="E72" s="23">
        <f>C72*1.1</f>
        <v>10.571</v>
      </c>
      <c r="F72" s="23">
        <f>C72*1.2</f>
        <v>11.531999999999998</v>
      </c>
      <c r="G72" s="24">
        <f>C72*1.3</f>
        <v>12.493</v>
      </c>
    </row>
    <row r="73" spans="1:7" ht="12.75">
      <c r="A73" s="20" t="s">
        <v>115</v>
      </c>
      <c r="B73" s="21" t="s">
        <v>116</v>
      </c>
      <c r="C73" s="22">
        <v>25.77</v>
      </c>
      <c r="D73" s="23">
        <f>C73*1.05</f>
        <v>27.058500000000002</v>
      </c>
      <c r="E73" s="23">
        <f>C73*1.1</f>
        <v>28.347</v>
      </c>
      <c r="F73" s="23">
        <f>C73*1.2</f>
        <v>30.924</v>
      </c>
      <c r="G73" s="24">
        <f>C73*1.3</f>
        <v>33.501</v>
      </c>
    </row>
    <row r="74" spans="1:7" ht="12.75">
      <c r="A74" s="20" t="s">
        <v>117</v>
      </c>
      <c r="B74" s="21" t="s">
        <v>118</v>
      </c>
      <c r="C74" s="22">
        <v>35.34</v>
      </c>
      <c r="D74" s="23">
        <f>C74*1.05</f>
        <v>37.107000000000006</v>
      </c>
      <c r="E74" s="23">
        <f>C74*1.1</f>
        <v>38.87400000000001</v>
      </c>
      <c r="F74" s="23">
        <f>C74*1.2</f>
        <v>42.408</v>
      </c>
      <c r="G74" s="24">
        <f>C74*1.3</f>
        <v>45.94200000000001</v>
      </c>
    </row>
    <row r="75" spans="1:7" ht="12.75">
      <c r="A75" s="20" t="s">
        <v>119</v>
      </c>
      <c r="B75" s="21" t="s">
        <v>120</v>
      </c>
      <c r="C75" s="22">
        <v>38.28</v>
      </c>
      <c r="D75" s="23">
        <f>C75*1.05</f>
        <v>40.194</v>
      </c>
      <c r="E75" s="23">
        <f>C75*1.1</f>
        <v>42.108000000000004</v>
      </c>
      <c r="F75" s="23">
        <f>C75*1.2</f>
        <v>45.936</v>
      </c>
      <c r="G75" s="24">
        <f>C75*1.3</f>
        <v>49.764</v>
      </c>
    </row>
    <row r="76" spans="1:7" ht="12.75">
      <c r="A76" s="20" t="s">
        <v>121</v>
      </c>
      <c r="B76" s="21" t="s">
        <v>122</v>
      </c>
      <c r="C76" s="22">
        <v>2.7</v>
      </c>
      <c r="D76" s="23">
        <f>C76*1.05</f>
        <v>2.8350000000000004</v>
      </c>
      <c r="E76" s="23">
        <f>C76*1.1</f>
        <v>2.9700000000000006</v>
      </c>
      <c r="F76" s="23">
        <f>C76*1.2</f>
        <v>3.24</v>
      </c>
      <c r="G76" s="24">
        <f>C76*1.3</f>
        <v>3.5100000000000002</v>
      </c>
    </row>
    <row r="77" spans="1:7" ht="12.75">
      <c r="A77" s="20" t="s">
        <v>123</v>
      </c>
      <c r="B77" s="21" t="s">
        <v>124</v>
      </c>
      <c r="C77" s="22">
        <v>4.93</v>
      </c>
      <c r="D77" s="23">
        <f>C77*1.05</f>
        <v>5.1765</v>
      </c>
      <c r="E77" s="23">
        <f>C77*1.1</f>
        <v>5.423</v>
      </c>
      <c r="F77" s="23">
        <f>C77*1.2</f>
        <v>5.9159999999999995</v>
      </c>
      <c r="G77" s="24">
        <f>C77*1.3</f>
        <v>6.409</v>
      </c>
    </row>
    <row r="78" spans="1:7" ht="12.75">
      <c r="A78" s="20" t="s">
        <v>125</v>
      </c>
      <c r="B78" s="21" t="s">
        <v>126</v>
      </c>
      <c r="C78" s="22">
        <v>3.96</v>
      </c>
      <c r="D78" s="23">
        <f>C78*1.05</f>
        <v>4.158</v>
      </c>
      <c r="E78" s="23">
        <f>C78*1.1</f>
        <v>4.356</v>
      </c>
      <c r="F78" s="23">
        <f>C78*1.2</f>
        <v>4.752</v>
      </c>
      <c r="G78" s="24">
        <f>C78*1.3</f>
        <v>5.148</v>
      </c>
    </row>
    <row r="79" spans="1:7" ht="12.75">
      <c r="A79" s="20" t="s">
        <v>127</v>
      </c>
      <c r="B79" s="21" t="s">
        <v>128</v>
      </c>
      <c r="C79" s="22">
        <v>5.59</v>
      </c>
      <c r="D79" s="23">
        <f>C79*1.05</f>
        <v>5.8695</v>
      </c>
      <c r="E79" s="23">
        <f>C79*1.1</f>
        <v>6.149</v>
      </c>
      <c r="F79" s="23">
        <f>C79*1.2</f>
        <v>6.707999999999999</v>
      </c>
      <c r="G79" s="24">
        <f>C79*1.3</f>
        <v>7.267</v>
      </c>
    </row>
    <row r="80" spans="1:7" ht="12.75">
      <c r="A80" s="20" t="s">
        <v>129</v>
      </c>
      <c r="B80" s="21" t="s">
        <v>130</v>
      </c>
      <c r="C80" s="22">
        <v>6.37</v>
      </c>
      <c r="D80" s="23">
        <f>C80*1.05</f>
        <v>6.6885</v>
      </c>
      <c r="E80" s="23">
        <f>C80*1.1</f>
        <v>7.007000000000001</v>
      </c>
      <c r="F80" s="23">
        <f>C80*1.2</f>
        <v>7.644</v>
      </c>
      <c r="G80" s="24">
        <f>C80*1.3</f>
        <v>8.281</v>
      </c>
    </row>
    <row r="81" spans="1:7" ht="12.75">
      <c r="A81" s="20" t="s">
        <v>131</v>
      </c>
      <c r="B81" s="21" t="s">
        <v>132</v>
      </c>
      <c r="C81" s="22">
        <v>9.61</v>
      </c>
      <c r="D81" s="23">
        <f>C81*1.05</f>
        <v>10.0905</v>
      </c>
      <c r="E81" s="23">
        <f>C81*1.1</f>
        <v>10.571</v>
      </c>
      <c r="F81" s="23">
        <f>C81*1.2</f>
        <v>11.531999999999998</v>
      </c>
      <c r="G81" s="24">
        <f>C81*1.3</f>
        <v>12.493</v>
      </c>
    </row>
    <row r="82" spans="1:7" ht="12.75">
      <c r="A82" s="20" t="s">
        <v>133</v>
      </c>
      <c r="B82" s="21" t="s">
        <v>134</v>
      </c>
      <c r="C82" s="22">
        <v>25.77</v>
      </c>
      <c r="D82" s="23">
        <f>C82*1.05</f>
        <v>27.058500000000002</v>
      </c>
      <c r="E82" s="23">
        <f>C82*1.1</f>
        <v>28.347</v>
      </c>
      <c r="F82" s="23">
        <f>C82*1.2</f>
        <v>30.924</v>
      </c>
      <c r="G82" s="24">
        <f>C82*1.3</f>
        <v>33.501</v>
      </c>
    </row>
    <row r="83" spans="1:7" ht="12.75">
      <c r="A83" s="20" t="s">
        <v>135</v>
      </c>
      <c r="B83" s="21" t="s">
        <v>136</v>
      </c>
      <c r="C83" s="22">
        <v>35.34</v>
      </c>
      <c r="D83" s="23">
        <f>C83*1.05</f>
        <v>37.107000000000006</v>
      </c>
      <c r="E83" s="23">
        <f>C83*1.1</f>
        <v>38.87400000000001</v>
      </c>
      <c r="F83" s="23">
        <f>C83*1.2</f>
        <v>42.408</v>
      </c>
      <c r="G83" s="24">
        <f>C83*1.3</f>
        <v>45.94200000000001</v>
      </c>
    </row>
    <row r="84" spans="1:7" ht="12.75">
      <c r="A84" s="20" t="s">
        <v>137</v>
      </c>
      <c r="B84" s="21" t="s">
        <v>138</v>
      </c>
      <c r="C84" s="22">
        <v>38.28</v>
      </c>
      <c r="D84" s="23">
        <f>C84*1.05</f>
        <v>40.194</v>
      </c>
      <c r="E84" s="23">
        <f>C84*1.1</f>
        <v>42.108000000000004</v>
      </c>
      <c r="F84" s="23">
        <f>C84*1.2</f>
        <v>45.936</v>
      </c>
      <c r="G84" s="24">
        <f>C84*1.3</f>
        <v>49.764</v>
      </c>
    </row>
    <row r="85" spans="1:7" ht="12.75">
      <c r="A85" s="20" t="s">
        <v>139</v>
      </c>
      <c r="B85" s="21" t="s">
        <v>140</v>
      </c>
      <c r="C85" s="22">
        <v>2.7</v>
      </c>
      <c r="D85" s="23">
        <f>C85*1.05</f>
        <v>2.8350000000000004</v>
      </c>
      <c r="E85" s="23">
        <f>C85*1.1</f>
        <v>2.9700000000000006</v>
      </c>
      <c r="F85" s="23">
        <f>C85*1.2</f>
        <v>3.24</v>
      </c>
      <c r="G85" s="24">
        <f>C85*1.3</f>
        <v>3.5100000000000002</v>
      </c>
    </row>
    <row r="86" spans="1:7" ht="12.75">
      <c r="A86" s="20" t="s">
        <v>141</v>
      </c>
      <c r="B86" s="21" t="s">
        <v>142</v>
      </c>
      <c r="C86" s="22">
        <v>4.93</v>
      </c>
      <c r="D86" s="23">
        <f>C86*1.05</f>
        <v>5.1765</v>
      </c>
      <c r="E86" s="23">
        <f>C86*1.1</f>
        <v>5.423</v>
      </c>
      <c r="F86" s="23">
        <f>C86*1.2</f>
        <v>5.9159999999999995</v>
      </c>
      <c r="G86" s="24">
        <f>C86*1.3</f>
        <v>6.409</v>
      </c>
    </row>
    <row r="87" spans="1:7" ht="12.75">
      <c r="A87" s="20" t="s">
        <v>143</v>
      </c>
      <c r="B87" s="21" t="s">
        <v>144</v>
      </c>
      <c r="C87" s="22">
        <v>3.96</v>
      </c>
      <c r="D87" s="23">
        <f>C87*1.05</f>
        <v>4.158</v>
      </c>
      <c r="E87" s="23">
        <f>C87*1.1</f>
        <v>4.356</v>
      </c>
      <c r="F87" s="23">
        <f>C87*1.2</f>
        <v>4.752</v>
      </c>
      <c r="G87" s="24">
        <f>C87*1.3</f>
        <v>5.148</v>
      </c>
    </row>
    <row r="88" spans="1:7" ht="12.75">
      <c r="A88" s="20" t="s">
        <v>145</v>
      </c>
      <c r="B88" s="21" t="s">
        <v>146</v>
      </c>
      <c r="C88" s="22">
        <v>5.59</v>
      </c>
      <c r="D88" s="23">
        <f>C88*1.05</f>
        <v>5.8695</v>
      </c>
      <c r="E88" s="23">
        <f>C88*1.1</f>
        <v>6.149</v>
      </c>
      <c r="F88" s="23">
        <f>C88*1.2</f>
        <v>6.707999999999999</v>
      </c>
      <c r="G88" s="24">
        <f>C88*1.3</f>
        <v>7.267</v>
      </c>
    </row>
    <row r="89" spans="1:7" ht="12.75">
      <c r="A89" s="20" t="s">
        <v>147</v>
      </c>
      <c r="B89" s="21" t="s">
        <v>148</v>
      </c>
      <c r="C89" s="22">
        <v>6.37</v>
      </c>
      <c r="D89" s="23">
        <f>C89*1.05</f>
        <v>6.6885</v>
      </c>
      <c r="E89" s="23">
        <f>C89*1.1</f>
        <v>7.007000000000001</v>
      </c>
      <c r="F89" s="23">
        <f>C89*1.2</f>
        <v>7.644</v>
      </c>
      <c r="G89" s="24">
        <f>C89*1.3</f>
        <v>8.281</v>
      </c>
    </row>
    <row r="90" spans="1:7" ht="12.75">
      <c r="A90" s="20" t="s">
        <v>149</v>
      </c>
      <c r="B90" s="21" t="s">
        <v>150</v>
      </c>
      <c r="C90" s="22">
        <v>9.61</v>
      </c>
      <c r="D90" s="23">
        <f>C90*1.05</f>
        <v>10.0905</v>
      </c>
      <c r="E90" s="23">
        <f>C90*1.1</f>
        <v>10.571</v>
      </c>
      <c r="F90" s="23">
        <f>C90*1.2</f>
        <v>11.531999999999998</v>
      </c>
      <c r="G90" s="24">
        <f>C90*1.3</f>
        <v>12.493</v>
      </c>
    </row>
    <row r="91" spans="1:7" ht="12.75">
      <c r="A91" s="20" t="s">
        <v>151</v>
      </c>
      <c r="B91" s="21" t="s">
        <v>152</v>
      </c>
      <c r="C91" s="22">
        <v>25.77</v>
      </c>
      <c r="D91" s="23">
        <f>C91*1.05</f>
        <v>27.058500000000002</v>
      </c>
      <c r="E91" s="23">
        <f>C91*1.1</f>
        <v>28.347</v>
      </c>
      <c r="F91" s="23">
        <f>C91*1.2</f>
        <v>30.924</v>
      </c>
      <c r="G91" s="24">
        <f>C91*1.3</f>
        <v>33.501</v>
      </c>
    </row>
    <row r="92" spans="1:7" ht="12.75" customHeight="1">
      <c r="A92" s="10" t="s">
        <v>153</v>
      </c>
      <c r="B92" s="10"/>
      <c r="C92" s="10"/>
      <c r="D92" s="10"/>
      <c r="E92" s="10"/>
      <c r="F92" s="10"/>
      <c r="G92" s="10"/>
    </row>
    <row r="93" spans="1:7" ht="12.75">
      <c r="A93" s="20" t="s">
        <v>154</v>
      </c>
      <c r="B93" s="21" t="s">
        <v>155</v>
      </c>
      <c r="C93" s="22">
        <v>9.28</v>
      </c>
      <c r="D93" s="23">
        <f>C93*1.05</f>
        <v>9.744</v>
      </c>
      <c r="E93" s="23">
        <f>C93*1.1</f>
        <v>10.208</v>
      </c>
      <c r="F93" s="23">
        <f>C93*1.2</f>
        <v>11.136</v>
      </c>
      <c r="G93" s="24">
        <f>C93*1.3</f>
        <v>12.064</v>
      </c>
    </row>
    <row r="94" spans="1:7" ht="12.75">
      <c r="A94" s="20" t="s">
        <v>156</v>
      </c>
      <c r="B94" s="21" t="s">
        <v>157</v>
      </c>
      <c r="C94" s="22">
        <v>9.49</v>
      </c>
      <c r="D94" s="23">
        <f>C94*1.05</f>
        <v>9.964500000000001</v>
      </c>
      <c r="E94" s="23">
        <f>C94*1.1</f>
        <v>10.439000000000002</v>
      </c>
      <c r="F94" s="23">
        <f>C94*1.2</f>
        <v>11.388</v>
      </c>
      <c r="G94" s="24">
        <f>C94*1.3</f>
        <v>12.337000000000002</v>
      </c>
    </row>
    <row r="95" spans="1:7" ht="12.75">
      <c r="A95" s="20" t="s">
        <v>158</v>
      </c>
      <c r="B95" s="21" t="s">
        <v>159</v>
      </c>
      <c r="C95" s="22">
        <v>12.46</v>
      </c>
      <c r="D95" s="23">
        <f>C95*1.05</f>
        <v>13.083000000000002</v>
      </c>
      <c r="E95" s="23">
        <f>C95*1.1</f>
        <v>13.706000000000001</v>
      </c>
      <c r="F95" s="23">
        <f>C95*1.2</f>
        <v>14.952</v>
      </c>
      <c r="G95" s="24">
        <f>C95*1.3</f>
        <v>16.198</v>
      </c>
    </row>
    <row r="96" spans="1:7" ht="12.75">
      <c r="A96" s="20" t="s">
        <v>160</v>
      </c>
      <c r="B96" s="21" t="s">
        <v>161</v>
      </c>
      <c r="C96" s="22">
        <v>12.46</v>
      </c>
      <c r="D96" s="23">
        <f>C96*1.05</f>
        <v>13.083000000000002</v>
      </c>
      <c r="E96" s="23">
        <f>C96*1.1</f>
        <v>13.706000000000001</v>
      </c>
      <c r="F96" s="23">
        <f>C96*1.2</f>
        <v>14.952</v>
      </c>
      <c r="G96" s="24">
        <f>C96*1.3</f>
        <v>16.198</v>
      </c>
    </row>
    <row r="97" spans="1:7" ht="12.75">
      <c r="A97" s="20" t="s">
        <v>162</v>
      </c>
      <c r="B97" s="21" t="s">
        <v>163</v>
      </c>
      <c r="C97" s="22">
        <v>19.4</v>
      </c>
      <c r="D97" s="23">
        <f>C97*1.05</f>
        <v>20.37</v>
      </c>
      <c r="E97" s="23">
        <f>C97*1.1</f>
        <v>21.34</v>
      </c>
      <c r="F97" s="23">
        <f>C97*1.2</f>
        <v>23.279999999999998</v>
      </c>
      <c r="G97" s="24">
        <f>C97*1.3</f>
        <v>25.22</v>
      </c>
    </row>
    <row r="98" spans="1:7" ht="12.75">
      <c r="A98" s="20" t="s">
        <v>164</v>
      </c>
      <c r="B98" s="21" t="s">
        <v>165</v>
      </c>
      <c r="C98" s="22">
        <v>25.17</v>
      </c>
      <c r="D98" s="23">
        <f>C98*1.05</f>
        <v>26.428500000000003</v>
      </c>
      <c r="E98" s="23">
        <f>C98*1.1</f>
        <v>27.687000000000005</v>
      </c>
      <c r="F98" s="23">
        <f>C98*1.2</f>
        <v>30.204</v>
      </c>
      <c r="G98" s="24">
        <f>C98*1.3</f>
        <v>32.721000000000004</v>
      </c>
    </row>
    <row r="99" spans="1:7" ht="12.75">
      <c r="A99" s="20" t="s">
        <v>166</v>
      </c>
      <c r="B99" s="21" t="s">
        <v>167</v>
      </c>
      <c r="C99" s="22">
        <v>27.37</v>
      </c>
      <c r="D99" s="23">
        <f>C99*1.05</f>
        <v>28.738500000000002</v>
      </c>
      <c r="E99" s="23">
        <f>C99*1.1</f>
        <v>30.107000000000003</v>
      </c>
      <c r="F99" s="23">
        <f>C99*1.2</f>
        <v>32.844</v>
      </c>
      <c r="G99" s="24">
        <f>C99*1.3</f>
        <v>35.581</v>
      </c>
    </row>
    <row r="100" spans="1:7" ht="12.75">
      <c r="A100" s="20" t="s">
        <v>168</v>
      </c>
      <c r="B100" s="21" t="s">
        <v>169</v>
      </c>
      <c r="C100" s="22">
        <v>32.06</v>
      </c>
      <c r="D100" s="23">
        <f>C100*1.05</f>
        <v>33.663000000000004</v>
      </c>
      <c r="E100" s="23">
        <f>C100*1.1</f>
        <v>35.266000000000005</v>
      </c>
      <c r="F100" s="23">
        <f>C100*1.2</f>
        <v>38.472</v>
      </c>
      <c r="G100" s="24">
        <f>C100*1.3</f>
        <v>41.678000000000004</v>
      </c>
    </row>
    <row r="101" spans="1:7" ht="12.75" customHeight="1">
      <c r="A101" s="10" t="s">
        <v>170</v>
      </c>
      <c r="B101" s="10"/>
      <c r="C101" s="10"/>
      <c r="D101" s="10"/>
      <c r="E101" s="10"/>
      <c r="F101" s="10"/>
      <c r="G101" s="10"/>
    </row>
    <row r="102" spans="1:7" ht="12.75">
      <c r="A102" s="20" t="s">
        <v>171</v>
      </c>
      <c r="B102" s="21" t="s">
        <v>172</v>
      </c>
      <c r="C102" s="22">
        <v>9.28</v>
      </c>
      <c r="D102" s="23">
        <f>C102*1.05</f>
        <v>9.744</v>
      </c>
      <c r="E102" s="23">
        <f>C102*1.1</f>
        <v>10.208</v>
      </c>
      <c r="F102" s="23">
        <f>C102*1.2</f>
        <v>11.136</v>
      </c>
      <c r="G102" s="24">
        <f>C102*1.3</f>
        <v>12.064</v>
      </c>
    </row>
    <row r="103" spans="1:7" ht="12.75">
      <c r="A103" s="20" t="s">
        <v>173</v>
      </c>
      <c r="B103" s="21" t="s">
        <v>174</v>
      </c>
      <c r="C103" s="22">
        <v>9.49</v>
      </c>
      <c r="D103" s="23">
        <f>C103*1.05</f>
        <v>9.964500000000001</v>
      </c>
      <c r="E103" s="23">
        <f>C103*1.1</f>
        <v>10.439000000000002</v>
      </c>
      <c r="F103" s="23">
        <f>C103*1.2</f>
        <v>11.388</v>
      </c>
      <c r="G103" s="24">
        <f>C103*1.3</f>
        <v>12.337000000000002</v>
      </c>
    </row>
    <row r="104" spans="1:7" ht="12.75">
      <c r="A104" s="20" t="s">
        <v>175</v>
      </c>
      <c r="B104" s="21" t="s">
        <v>176</v>
      </c>
      <c r="C104" s="22">
        <v>12.46</v>
      </c>
      <c r="D104" s="23">
        <f>C104*1.05</f>
        <v>13.083000000000002</v>
      </c>
      <c r="E104" s="23">
        <f>C104*1.1</f>
        <v>13.706000000000001</v>
      </c>
      <c r="F104" s="23">
        <f>C104*1.2</f>
        <v>14.952</v>
      </c>
      <c r="G104" s="24">
        <f>C104*1.3</f>
        <v>16.198</v>
      </c>
    </row>
    <row r="105" spans="1:7" ht="12.75">
      <c r="A105" s="20" t="s">
        <v>177</v>
      </c>
      <c r="B105" s="21" t="s">
        <v>178</v>
      </c>
      <c r="C105" s="22">
        <v>12.46</v>
      </c>
      <c r="D105" s="23">
        <f>C105*1.05</f>
        <v>13.083000000000002</v>
      </c>
      <c r="E105" s="23">
        <f>C105*1.1</f>
        <v>13.706000000000001</v>
      </c>
      <c r="F105" s="23">
        <f>C105*1.2</f>
        <v>14.952</v>
      </c>
      <c r="G105" s="24">
        <f>C105*1.3</f>
        <v>16.198</v>
      </c>
    </row>
    <row r="106" spans="1:7" ht="12.75">
      <c r="A106" s="20" t="s">
        <v>179</v>
      </c>
      <c r="B106" s="21" t="s">
        <v>180</v>
      </c>
      <c r="C106" s="22">
        <v>19.4</v>
      </c>
      <c r="D106" s="23">
        <f>C106*1.05</f>
        <v>20.37</v>
      </c>
      <c r="E106" s="23">
        <f>C106*1.1</f>
        <v>21.34</v>
      </c>
      <c r="F106" s="23">
        <f>C106*1.2</f>
        <v>23.279999999999998</v>
      </c>
      <c r="G106" s="24">
        <f>C106*1.3</f>
        <v>25.22</v>
      </c>
    </row>
    <row r="107" spans="1:7" ht="12.75">
      <c r="A107" s="20" t="s">
        <v>181</v>
      </c>
      <c r="B107" s="21" t="s">
        <v>182</v>
      </c>
      <c r="C107" s="22">
        <v>25.17</v>
      </c>
      <c r="D107" s="23">
        <f>C107*1.05</f>
        <v>26.428500000000003</v>
      </c>
      <c r="E107" s="23">
        <f>C107*1.1</f>
        <v>27.687000000000005</v>
      </c>
      <c r="F107" s="23">
        <f>C107*1.2</f>
        <v>30.204</v>
      </c>
      <c r="G107" s="24">
        <f>C107*1.3</f>
        <v>32.721000000000004</v>
      </c>
    </row>
    <row r="108" spans="1:7" ht="12.75">
      <c r="A108" s="20" t="s">
        <v>183</v>
      </c>
      <c r="B108" s="21" t="s">
        <v>184</v>
      </c>
      <c r="C108" s="22">
        <v>27.37</v>
      </c>
      <c r="D108" s="23">
        <f>C108*1.05</f>
        <v>28.738500000000002</v>
      </c>
      <c r="E108" s="23">
        <f>C108*1.1</f>
        <v>30.107000000000003</v>
      </c>
      <c r="F108" s="23">
        <f>C108*1.2</f>
        <v>32.844</v>
      </c>
      <c r="G108" s="24">
        <f>C108*1.3</f>
        <v>35.581</v>
      </c>
    </row>
    <row r="109" spans="1:7" ht="12.75">
      <c r="A109" s="20" t="s">
        <v>185</v>
      </c>
      <c r="B109" s="21" t="s">
        <v>186</v>
      </c>
      <c r="C109" s="22">
        <v>32.06</v>
      </c>
      <c r="D109" s="23">
        <f>C109*1.05</f>
        <v>33.663000000000004</v>
      </c>
      <c r="E109" s="23">
        <f>C109*1.1</f>
        <v>35.266000000000005</v>
      </c>
      <c r="F109" s="23">
        <f>C109*1.2</f>
        <v>38.472</v>
      </c>
      <c r="G109" s="24">
        <f>C109*1.3</f>
        <v>41.678000000000004</v>
      </c>
    </row>
    <row r="110" spans="1:7" ht="12.75" customHeight="1">
      <c r="A110" s="25" t="s">
        <v>187</v>
      </c>
      <c r="B110" s="25"/>
      <c r="C110" s="25"/>
      <c r="D110" s="25"/>
      <c r="E110" s="25"/>
      <c r="F110" s="25"/>
      <c r="G110" s="25"/>
    </row>
    <row r="111" spans="1:7" ht="12.75" customHeight="1">
      <c r="A111" s="26" t="s">
        <v>188</v>
      </c>
      <c r="B111" s="26"/>
      <c r="C111" s="26"/>
      <c r="D111" s="26"/>
      <c r="E111" s="26"/>
      <c r="F111" s="26"/>
      <c r="G111" s="26"/>
    </row>
    <row r="112" spans="1:7" ht="12.75">
      <c r="A112" s="20" t="s">
        <v>189</v>
      </c>
      <c r="B112" s="21" t="s">
        <v>190</v>
      </c>
      <c r="C112" s="22">
        <v>145.31</v>
      </c>
      <c r="D112" s="23">
        <f>C112*1.05</f>
        <v>152.5755</v>
      </c>
      <c r="E112" s="23">
        <f>C112*1.1</f>
        <v>159.841</v>
      </c>
      <c r="F112" s="23">
        <f>C112*1.2</f>
        <v>174.37199999999999</v>
      </c>
      <c r="G112" s="24">
        <f>C112*1.3</f>
        <v>188.90300000000002</v>
      </c>
    </row>
    <row r="113" spans="1:7" ht="12.75">
      <c r="A113" s="20" t="s">
        <v>191</v>
      </c>
      <c r="B113" s="21" t="s">
        <v>192</v>
      </c>
      <c r="C113" s="22">
        <v>8.33</v>
      </c>
      <c r="D113" s="23">
        <f>C113*1.05</f>
        <v>8.746500000000001</v>
      </c>
      <c r="E113" s="23">
        <f>C113*1.1</f>
        <v>9.163</v>
      </c>
      <c r="F113" s="23">
        <f>C113*1.2</f>
        <v>9.996</v>
      </c>
      <c r="G113" s="24">
        <f>C113*1.3</f>
        <v>10.829</v>
      </c>
    </row>
    <row r="114" spans="1:7" ht="12.75">
      <c r="A114" s="20" t="s">
        <v>193</v>
      </c>
      <c r="B114" s="21" t="s">
        <v>194</v>
      </c>
      <c r="C114" s="22">
        <v>8.43</v>
      </c>
      <c r="D114" s="23">
        <f>C114*1.05</f>
        <v>8.8515</v>
      </c>
      <c r="E114" s="23">
        <f>C114*1.1</f>
        <v>9.273</v>
      </c>
      <c r="F114" s="23">
        <f>C114*1.2</f>
        <v>10.116</v>
      </c>
      <c r="G114" s="24">
        <f>C114*1.3</f>
        <v>10.959</v>
      </c>
    </row>
    <row r="115" spans="1:7" ht="12.75">
      <c r="A115" s="20" t="s">
        <v>195</v>
      </c>
      <c r="B115" s="21" t="s">
        <v>196</v>
      </c>
      <c r="C115" s="22">
        <v>12.13</v>
      </c>
      <c r="D115" s="23">
        <f>C115*1.05</f>
        <v>12.736500000000001</v>
      </c>
      <c r="E115" s="23">
        <f>C115*1.1</f>
        <v>13.343000000000002</v>
      </c>
      <c r="F115" s="23">
        <f>C115*1.2</f>
        <v>14.556000000000001</v>
      </c>
      <c r="G115" s="24">
        <f>C115*1.3</f>
        <v>15.769000000000002</v>
      </c>
    </row>
    <row r="116" spans="1:7" ht="12.75">
      <c r="A116" s="20" t="s">
        <v>197</v>
      </c>
      <c r="B116" s="21" t="s">
        <v>198</v>
      </c>
      <c r="C116" s="22">
        <v>12.22</v>
      </c>
      <c r="D116" s="23">
        <f>C116*1.05</f>
        <v>12.831000000000001</v>
      </c>
      <c r="E116" s="23">
        <f>C116*1.1</f>
        <v>13.442000000000002</v>
      </c>
      <c r="F116" s="23">
        <f>C116*1.2</f>
        <v>14.664</v>
      </c>
      <c r="G116" s="24">
        <f>C116*1.3</f>
        <v>15.886000000000001</v>
      </c>
    </row>
    <row r="117" spans="1:7" ht="12.75">
      <c r="A117" s="20" t="s">
        <v>199</v>
      </c>
      <c r="B117" s="21" t="s">
        <v>200</v>
      </c>
      <c r="C117" s="22">
        <v>19.2</v>
      </c>
      <c r="D117" s="23">
        <f>C117*1.05</f>
        <v>20.16</v>
      </c>
      <c r="E117" s="23">
        <f>C117*1.1</f>
        <v>21.12</v>
      </c>
      <c r="F117" s="23">
        <f>C117*1.2</f>
        <v>23.04</v>
      </c>
      <c r="G117" s="24">
        <f>C117*1.3</f>
        <v>24.96</v>
      </c>
    </row>
    <row r="118" spans="1:7" ht="12.75">
      <c r="A118" s="20" t="s">
        <v>201</v>
      </c>
      <c r="B118" s="21" t="s">
        <v>202</v>
      </c>
      <c r="C118" s="22">
        <v>21.73</v>
      </c>
      <c r="D118" s="23">
        <f>C118*1.05</f>
        <v>22.8165</v>
      </c>
      <c r="E118" s="23">
        <f>C118*1.1</f>
        <v>23.903000000000002</v>
      </c>
      <c r="F118" s="23">
        <f>C118*1.2</f>
        <v>26.076</v>
      </c>
      <c r="G118" s="24">
        <f>C118*1.3</f>
        <v>28.249000000000002</v>
      </c>
    </row>
    <row r="119" spans="1:7" ht="12.75">
      <c r="A119" s="20" t="s">
        <v>203</v>
      </c>
      <c r="B119" s="21" t="s">
        <v>204</v>
      </c>
      <c r="C119" s="22">
        <v>21.05</v>
      </c>
      <c r="D119" s="23">
        <f>C119*1.05</f>
        <v>22.102500000000003</v>
      </c>
      <c r="E119" s="23">
        <f>C119*1.1</f>
        <v>23.155</v>
      </c>
      <c r="F119" s="23">
        <f>C119*1.2</f>
        <v>25.26</v>
      </c>
      <c r="G119" s="24">
        <f>C119*1.3</f>
        <v>27.365000000000002</v>
      </c>
    </row>
    <row r="120" spans="1:7" ht="12.75">
      <c r="A120" s="20" t="s">
        <v>205</v>
      </c>
      <c r="B120" s="21" t="s">
        <v>206</v>
      </c>
      <c r="C120" s="22">
        <v>25.94</v>
      </c>
      <c r="D120" s="23">
        <f>C120*1.05</f>
        <v>27.237000000000002</v>
      </c>
      <c r="E120" s="23">
        <f>C120*1.1</f>
        <v>28.534000000000002</v>
      </c>
      <c r="F120" s="23">
        <f>C120*1.2</f>
        <v>31.128</v>
      </c>
      <c r="G120" s="24">
        <f>C120*1.3</f>
        <v>33.722</v>
      </c>
    </row>
    <row r="121" spans="1:7" ht="12.75">
      <c r="A121" s="20" t="s">
        <v>207</v>
      </c>
      <c r="B121" s="21" t="s">
        <v>208</v>
      </c>
      <c r="C121" s="22">
        <v>31.51</v>
      </c>
      <c r="D121" s="23">
        <f>C121*1.05</f>
        <v>33.0855</v>
      </c>
      <c r="E121" s="23">
        <f>C121*1.1</f>
        <v>34.661</v>
      </c>
      <c r="F121" s="23">
        <f>C121*1.2</f>
        <v>37.812</v>
      </c>
      <c r="G121" s="24">
        <f>C121*1.3</f>
        <v>40.963</v>
      </c>
    </row>
    <row r="122" spans="1:7" ht="12.75">
      <c r="A122" s="20" t="s">
        <v>209</v>
      </c>
      <c r="B122" s="21" t="s">
        <v>210</v>
      </c>
      <c r="C122" s="22">
        <v>40.6</v>
      </c>
      <c r="D122" s="23">
        <f>C122*1.05</f>
        <v>42.63</v>
      </c>
      <c r="E122" s="23">
        <f>C122*1.1</f>
        <v>44.660000000000004</v>
      </c>
      <c r="F122" s="23">
        <f>C122*1.2</f>
        <v>48.72</v>
      </c>
      <c r="G122" s="24">
        <f>C122*1.3</f>
        <v>52.78</v>
      </c>
    </row>
    <row r="123" spans="1:7" ht="12.75">
      <c r="A123" s="20" t="s">
        <v>211</v>
      </c>
      <c r="B123" s="21" t="s">
        <v>212</v>
      </c>
      <c r="C123" s="22">
        <v>58.28</v>
      </c>
      <c r="D123" s="23">
        <f>C123*1.05</f>
        <v>61.194</v>
      </c>
      <c r="E123" s="23">
        <f>C123*1.1</f>
        <v>64.108</v>
      </c>
      <c r="F123" s="23">
        <f>C123*1.2</f>
        <v>69.93599999999999</v>
      </c>
      <c r="G123" s="24">
        <f>C123*1.3</f>
        <v>75.76400000000001</v>
      </c>
    </row>
    <row r="124" spans="1:7" ht="12.75">
      <c r="A124" s="20" t="s">
        <v>213</v>
      </c>
      <c r="B124" s="21" t="s">
        <v>214</v>
      </c>
      <c r="C124" s="22">
        <v>82.69</v>
      </c>
      <c r="D124" s="23">
        <f>C124*1.05</f>
        <v>86.8245</v>
      </c>
      <c r="E124" s="23">
        <f>C124*1.1</f>
        <v>90.959</v>
      </c>
      <c r="F124" s="23">
        <f>C124*1.2</f>
        <v>99.228</v>
      </c>
      <c r="G124" s="24">
        <f>C124*1.3</f>
        <v>107.497</v>
      </c>
    </row>
    <row r="125" spans="1:7" ht="12.75" customHeight="1">
      <c r="A125" s="10" t="s">
        <v>215</v>
      </c>
      <c r="B125" s="10"/>
      <c r="C125" s="10"/>
      <c r="D125" s="10"/>
      <c r="E125" s="10"/>
      <c r="F125" s="10"/>
      <c r="G125" s="10"/>
    </row>
    <row r="126" spans="1:7" ht="12.75">
      <c r="A126" s="20" t="s">
        <v>216</v>
      </c>
      <c r="B126" s="21" t="s">
        <v>217</v>
      </c>
      <c r="C126" s="22">
        <v>10.01</v>
      </c>
      <c r="D126" s="23">
        <f>C126*1.05</f>
        <v>10.5105</v>
      </c>
      <c r="E126" s="23">
        <f>C126*1.1</f>
        <v>11.011000000000001</v>
      </c>
      <c r="F126" s="23">
        <f>C126*1.2</f>
        <v>12.011999999999999</v>
      </c>
      <c r="G126" s="24">
        <f>C126*1.3</f>
        <v>13.013</v>
      </c>
    </row>
    <row r="127" spans="1:7" ht="12.75">
      <c r="A127" s="20" t="s">
        <v>218</v>
      </c>
      <c r="B127" s="21" t="s">
        <v>219</v>
      </c>
      <c r="C127" s="22">
        <v>10.1</v>
      </c>
      <c r="D127" s="23">
        <f>C127*1.05</f>
        <v>10.605</v>
      </c>
      <c r="E127" s="23">
        <f>C127*1.1</f>
        <v>11.110000000000001</v>
      </c>
      <c r="F127" s="23">
        <f>C127*1.2</f>
        <v>12.12</v>
      </c>
      <c r="G127" s="24">
        <f>C127*1.3</f>
        <v>13.13</v>
      </c>
    </row>
    <row r="128" spans="1:7" ht="12.75">
      <c r="A128" s="20" t="s">
        <v>220</v>
      </c>
      <c r="B128" s="21" t="s">
        <v>221</v>
      </c>
      <c r="C128" s="22">
        <v>14.54</v>
      </c>
      <c r="D128" s="23">
        <f>C128*1.05</f>
        <v>15.267</v>
      </c>
      <c r="E128" s="23">
        <f>C128*1.1</f>
        <v>15.994</v>
      </c>
      <c r="F128" s="23">
        <f>C128*1.2</f>
        <v>17.447999999999997</v>
      </c>
      <c r="G128" s="24">
        <f>C128*1.3</f>
        <v>18.902</v>
      </c>
    </row>
    <row r="129" spans="1:7" ht="12.75">
      <c r="A129" s="20" t="s">
        <v>222</v>
      </c>
      <c r="B129" s="21" t="s">
        <v>223</v>
      </c>
      <c r="C129" s="22">
        <v>14.66</v>
      </c>
      <c r="D129" s="23">
        <f>C129*1.05</f>
        <v>15.393</v>
      </c>
      <c r="E129" s="23">
        <f>C129*1.1</f>
        <v>16.126</v>
      </c>
      <c r="F129" s="23">
        <f>C129*1.2</f>
        <v>17.592</v>
      </c>
      <c r="G129" s="24">
        <f>C129*1.3</f>
        <v>19.058</v>
      </c>
    </row>
    <row r="130" spans="1:7" ht="12.75">
      <c r="A130" s="20" t="s">
        <v>224</v>
      </c>
      <c r="B130" s="21" t="s">
        <v>225</v>
      </c>
      <c r="C130" s="22">
        <v>23.04</v>
      </c>
      <c r="D130" s="23">
        <f>C130*1.05</f>
        <v>24.192</v>
      </c>
      <c r="E130" s="23">
        <f>C130*1.1</f>
        <v>25.344</v>
      </c>
      <c r="F130" s="23">
        <f>C130*1.2</f>
        <v>27.648</v>
      </c>
      <c r="G130" s="24">
        <f>C130*1.3</f>
        <v>29.951999999999998</v>
      </c>
    </row>
    <row r="131" spans="1:7" ht="12.75">
      <c r="A131" s="20" t="s">
        <v>226</v>
      </c>
      <c r="B131" s="21" t="s">
        <v>227</v>
      </c>
      <c r="C131" s="22">
        <v>31.94</v>
      </c>
      <c r="D131" s="23">
        <f>C131*1.05</f>
        <v>33.537000000000006</v>
      </c>
      <c r="E131" s="23">
        <f>C131*1.1</f>
        <v>35.13400000000001</v>
      </c>
      <c r="F131" s="23">
        <f>C131*1.2</f>
        <v>38.328</v>
      </c>
      <c r="G131" s="24">
        <f>C131*1.3</f>
        <v>41.522000000000006</v>
      </c>
    </row>
    <row r="132" spans="1:7" ht="12.75">
      <c r="A132" s="20" t="s">
        <v>228</v>
      </c>
      <c r="B132" s="21" t="s">
        <v>229</v>
      </c>
      <c r="C132" s="22">
        <v>37.87</v>
      </c>
      <c r="D132" s="23">
        <f>C132*1.05</f>
        <v>39.7635</v>
      </c>
      <c r="E132" s="23">
        <f>C132*1.1</f>
        <v>41.657000000000004</v>
      </c>
      <c r="F132" s="23">
        <f>C132*1.2</f>
        <v>45.443999999999996</v>
      </c>
      <c r="G132" s="24">
        <f>C132*1.3</f>
        <v>49.231</v>
      </c>
    </row>
    <row r="133" spans="1:7" ht="12.75" customHeight="1">
      <c r="A133" s="10" t="s">
        <v>230</v>
      </c>
      <c r="B133" s="10"/>
      <c r="C133" s="10"/>
      <c r="D133" s="10"/>
      <c r="E133" s="10"/>
      <c r="F133" s="10"/>
      <c r="G133" s="10"/>
    </row>
    <row r="134" spans="1:7" ht="12.75">
      <c r="A134" s="20" t="s">
        <v>231</v>
      </c>
      <c r="B134" s="21" t="s">
        <v>232</v>
      </c>
      <c r="C134" s="22">
        <v>10.01</v>
      </c>
      <c r="D134" s="23">
        <f>C134*1.05</f>
        <v>10.5105</v>
      </c>
      <c r="E134" s="23">
        <f>C134*1.1</f>
        <v>11.011000000000001</v>
      </c>
      <c r="F134" s="23">
        <f>C134*1.2</f>
        <v>12.011999999999999</v>
      </c>
      <c r="G134" s="24">
        <f>C134*1.3</f>
        <v>13.013</v>
      </c>
    </row>
    <row r="135" spans="1:7" ht="12.75">
      <c r="A135" s="20" t="s">
        <v>233</v>
      </c>
      <c r="B135" s="21" t="s">
        <v>234</v>
      </c>
      <c r="C135" s="22">
        <v>10.1</v>
      </c>
      <c r="D135" s="23">
        <f>C135*1.05</f>
        <v>10.605</v>
      </c>
      <c r="E135" s="23">
        <f>C135*1.1</f>
        <v>11.110000000000001</v>
      </c>
      <c r="F135" s="23">
        <f>C135*1.2</f>
        <v>12.12</v>
      </c>
      <c r="G135" s="24">
        <f>C135*1.3</f>
        <v>13.13</v>
      </c>
    </row>
    <row r="136" spans="1:7" ht="12.75">
      <c r="A136" s="20" t="s">
        <v>235</v>
      </c>
      <c r="B136" s="21" t="s">
        <v>236</v>
      </c>
      <c r="C136" s="22">
        <v>14.54</v>
      </c>
      <c r="D136" s="23">
        <f>C136*1.05</f>
        <v>15.267</v>
      </c>
      <c r="E136" s="23">
        <f>C136*1.1</f>
        <v>15.994</v>
      </c>
      <c r="F136" s="23">
        <f>C136*1.2</f>
        <v>17.447999999999997</v>
      </c>
      <c r="G136" s="24">
        <f>C136*1.3</f>
        <v>18.902</v>
      </c>
    </row>
    <row r="137" spans="1:7" ht="12.75">
      <c r="A137" s="20" t="s">
        <v>237</v>
      </c>
      <c r="B137" s="21" t="s">
        <v>238</v>
      </c>
      <c r="C137" s="22">
        <v>14.66</v>
      </c>
      <c r="D137" s="23">
        <f>C137*1.05</f>
        <v>15.393</v>
      </c>
      <c r="E137" s="23">
        <f>C137*1.1</f>
        <v>16.126</v>
      </c>
      <c r="F137" s="23">
        <f>C137*1.2</f>
        <v>17.592</v>
      </c>
      <c r="G137" s="24">
        <f>C137*1.3</f>
        <v>19.058</v>
      </c>
    </row>
    <row r="138" spans="1:7" ht="12.75">
      <c r="A138" s="20" t="s">
        <v>239</v>
      </c>
      <c r="B138" s="21" t="s">
        <v>240</v>
      </c>
      <c r="C138" s="22">
        <v>23.04</v>
      </c>
      <c r="D138" s="23">
        <f>C138*1.05</f>
        <v>24.192</v>
      </c>
      <c r="E138" s="23">
        <f>C138*1.1</f>
        <v>25.344</v>
      </c>
      <c r="F138" s="23">
        <f>C138*1.2</f>
        <v>27.648</v>
      </c>
      <c r="G138" s="24">
        <f>C138*1.3</f>
        <v>29.951999999999998</v>
      </c>
    </row>
    <row r="139" spans="1:7" ht="12.75">
      <c r="A139" s="20" t="s">
        <v>241</v>
      </c>
      <c r="B139" s="21" t="s">
        <v>242</v>
      </c>
      <c r="C139" s="22">
        <v>31.94</v>
      </c>
      <c r="D139" s="23">
        <f>C139*1.05</f>
        <v>33.537000000000006</v>
      </c>
      <c r="E139" s="23">
        <f>C139*1.1</f>
        <v>35.13400000000001</v>
      </c>
      <c r="F139" s="23">
        <f>C139*1.2</f>
        <v>38.328</v>
      </c>
      <c r="G139" s="24">
        <f>C139*1.3</f>
        <v>41.522000000000006</v>
      </c>
    </row>
    <row r="140" spans="1:7" ht="12.75">
      <c r="A140" s="20" t="s">
        <v>243</v>
      </c>
      <c r="B140" s="21" t="s">
        <v>244</v>
      </c>
      <c r="C140" s="22">
        <v>37.87</v>
      </c>
      <c r="D140" s="23">
        <f>C140*1.05</f>
        <v>39.7635</v>
      </c>
      <c r="E140" s="23">
        <f>C140*1.1</f>
        <v>41.657000000000004</v>
      </c>
      <c r="F140" s="23">
        <f>C140*1.2</f>
        <v>45.443999999999996</v>
      </c>
      <c r="G140" s="24">
        <f>C140*1.3</f>
        <v>49.231</v>
      </c>
    </row>
    <row r="141" spans="1:7" ht="12.75" customHeight="1">
      <c r="A141" s="10" t="s">
        <v>245</v>
      </c>
      <c r="B141" s="10"/>
      <c r="C141" s="10"/>
      <c r="D141" s="10"/>
      <c r="E141" s="10"/>
      <c r="F141" s="10"/>
      <c r="G141" s="10"/>
    </row>
    <row r="142" spans="1:7" ht="12.75">
      <c r="A142" s="20" t="s">
        <v>246</v>
      </c>
      <c r="B142" s="21" t="s">
        <v>247</v>
      </c>
      <c r="C142" s="22">
        <v>121.09</v>
      </c>
      <c r="D142" s="23">
        <f>C142*1.05</f>
        <v>127.14450000000001</v>
      </c>
      <c r="E142" s="23">
        <f>C142*1.1</f>
        <v>133.199</v>
      </c>
      <c r="F142" s="23">
        <f>C142*1.2</f>
        <v>145.308</v>
      </c>
      <c r="G142" s="24">
        <f>C142*1.3</f>
        <v>157.417</v>
      </c>
    </row>
    <row r="143" spans="1:7" ht="12.75">
      <c r="A143" s="20" t="s">
        <v>248</v>
      </c>
      <c r="B143" s="21" t="s">
        <v>249</v>
      </c>
      <c r="C143" s="22">
        <v>6.95</v>
      </c>
      <c r="D143" s="23">
        <f>C143*1.05</f>
        <v>7.2975</v>
      </c>
      <c r="E143" s="23">
        <f>C143*1.1</f>
        <v>7.6450000000000005</v>
      </c>
      <c r="F143" s="23">
        <f>C143*1.2</f>
        <v>8.34</v>
      </c>
      <c r="G143" s="24">
        <f>C143*1.3</f>
        <v>9.035</v>
      </c>
    </row>
    <row r="144" spans="1:7" ht="12.75">
      <c r="A144" s="20" t="s">
        <v>250</v>
      </c>
      <c r="B144" s="21" t="s">
        <v>251</v>
      </c>
      <c r="C144" s="22">
        <v>7.01</v>
      </c>
      <c r="D144" s="23">
        <f>C144*1.05</f>
        <v>7.3605</v>
      </c>
      <c r="E144" s="23">
        <f>C144*1.1</f>
        <v>7.711</v>
      </c>
      <c r="F144" s="23">
        <f>C144*1.2</f>
        <v>8.411999999999999</v>
      </c>
      <c r="G144" s="24">
        <f>C144*1.3</f>
        <v>9.113</v>
      </c>
    </row>
    <row r="145" spans="1:7" ht="12.75">
      <c r="A145" s="20" t="s">
        <v>252</v>
      </c>
      <c r="B145" s="21" t="s">
        <v>253</v>
      </c>
      <c r="C145" s="22">
        <v>10.11</v>
      </c>
      <c r="D145" s="23">
        <f>C145*1.05</f>
        <v>10.615499999999999</v>
      </c>
      <c r="E145" s="23">
        <f>C145*1.1</f>
        <v>11.121</v>
      </c>
      <c r="F145" s="23">
        <f>C145*1.2</f>
        <v>12.132</v>
      </c>
      <c r="G145" s="24">
        <f>C145*1.3</f>
        <v>13.142999999999999</v>
      </c>
    </row>
    <row r="146" spans="1:7" ht="12.75">
      <c r="A146" s="20" t="s">
        <v>254</v>
      </c>
      <c r="B146" s="21" t="s">
        <v>255</v>
      </c>
      <c r="C146" s="22">
        <v>10.18</v>
      </c>
      <c r="D146" s="23">
        <f>C146*1.05</f>
        <v>10.689</v>
      </c>
      <c r="E146" s="23">
        <f>C146*1.1</f>
        <v>11.198</v>
      </c>
      <c r="F146" s="23">
        <f>C146*1.2</f>
        <v>12.216</v>
      </c>
      <c r="G146" s="24">
        <f>C146*1.3</f>
        <v>13.234</v>
      </c>
    </row>
    <row r="147" spans="1:7" ht="12.75">
      <c r="A147" s="20" t="s">
        <v>256</v>
      </c>
      <c r="B147" s="21" t="s">
        <v>257</v>
      </c>
      <c r="C147" s="22">
        <v>16.01</v>
      </c>
      <c r="D147" s="23">
        <f>C147*1.05</f>
        <v>16.8105</v>
      </c>
      <c r="E147" s="23">
        <f>C147*1.1</f>
        <v>17.611000000000004</v>
      </c>
      <c r="F147" s="23">
        <f>C147*1.2</f>
        <v>19.212</v>
      </c>
      <c r="G147" s="24">
        <f>C147*1.3</f>
        <v>20.813000000000002</v>
      </c>
    </row>
    <row r="148" spans="1:7" ht="12.75">
      <c r="A148" s="20" t="s">
        <v>258</v>
      </c>
      <c r="B148" s="21" t="s">
        <v>259</v>
      </c>
      <c r="C148" s="22">
        <v>18.11</v>
      </c>
      <c r="D148" s="23">
        <f>C148*1.05</f>
        <v>19.0155</v>
      </c>
      <c r="E148" s="23">
        <f>C148*1.1</f>
        <v>19.921</v>
      </c>
      <c r="F148" s="23">
        <f>C148*1.2</f>
        <v>21.732</v>
      </c>
      <c r="G148" s="24">
        <f>C148*1.3</f>
        <v>23.543</v>
      </c>
    </row>
    <row r="149" spans="1:7" ht="12.75">
      <c r="A149" s="20" t="s">
        <v>260</v>
      </c>
      <c r="B149" s="21" t="s">
        <v>261</v>
      </c>
      <c r="C149" s="22">
        <v>17.55</v>
      </c>
      <c r="D149" s="23">
        <f>C149*1.05</f>
        <v>18.427500000000002</v>
      </c>
      <c r="E149" s="23">
        <f>C149*1.1</f>
        <v>19.305000000000003</v>
      </c>
      <c r="F149" s="23">
        <f>C149*1.2</f>
        <v>21.06</v>
      </c>
      <c r="G149" s="24">
        <f>C149*1.3</f>
        <v>22.815</v>
      </c>
    </row>
    <row r="150" spans="1:7" ht="12.75">
      <c r="A150" s="20" t="s">
        <v>262</v>
      </c>
      <c r="B150" s="21" t="s">
        <v>263</v>
      </c>
      <c r="C150" s="22">
        <v>21.62</v>
      </c>
      <c r="D150" s="23">
        <f>C150*1.05</f>
        <v>22.701</v>
      </c>
      <c r="E150" s="23">
        <f>C150*1.1</f>
        <v>23.782000000000004</v>
      </c>
      <c r="F150" s="23">
        <f>C150*1.2</f>
        <v>25.944</v>
      </c>
      <c r="G150" s="24">
        <f>C150*1.3</f>
        <v>28.106</v>
      </c>
    </row>
    <row r="151" spans="1:7" ht="12.75">
      <c r="A151" s="20" t="s">
        <v>264</v>
      </c>
      <c r="B151" s="21" t="s">
        <v>265</v>
      </c>
      <c r="C151" s="22">
        <v>26.25</v>
      </c>
      <c r="D151" s="23">
        <f>C151*1.05</f>
        <v>27.5625</v>
      </c>
      <c r="E151" s="23">
        <f>C151*1.1</f>
        <v>28.875000000000004</v>
      </c>
      <c r="F151" s="23">
        <f>C151*1.2</f>
        <v>31.5</v>
      </c>
      <c r="G151" s="24">
        <f>C151*1.3</f>
        <v>34.125</v>
      </c>
    </row>
    <row r="152" spans="1:7" ht="12.75">
      <c r="A152" s="20" t="s">
        <v>266</v>
      </c>
      <c r="B152" s="21" t="s">
        <v>267</v>
      </c>
      <c r="C152" s="22">
        <v>48.56</v>
      </c>
      <c r="D152" s="23">
        <f>C152*1.05</f>
        <v>50.98800000000001</v>
      </c>
      <c r="E152" s="23">
        <f>C152*1.1</f>
        <v>53.416000000000004</v>
      </c>
      <c r="F152" s="23">
        <f>C152*1.2</f>
        <v>58.272</v>
      </c>
      <c r="G152" s="24">
        <f>C152*1.3</f>
        <v>63.12800000000001</v>
      </c>
    </row>
    <row r="153" spans="1:7" ht="12.75">
      <c r="A153" s="20" t="s">
        <v>268</v>
      </c>
      <c r="B153" s="21" t="s">
        <v>269</v>
      </c>
      <c r="C153" s="22">
        <v>68.9</v>
      </c>
      <c r="D153" s="23">
        <f>C153*1.05</f>
        <v>72.34500000000001</v>
      </c>
      <c r="E153" s="23">
        <f>C153*1.1</f>
        <v>75.79</v>
      </c>
      <c r="F153" s="23">
        <f>C153*1.2</f>
        <v>82.68</v>
      </c>
      <c r="G153" s="24">
        <f>C153*1.3</f>
        <v>89.57000000000001</v>
      </c>
    </row>
    <row r="154" spans="1:7" ht="12.75">
      <c r="A154" s="20" t="s">
        <v>270</v>
      </c>
      <c r="B154" s="21" t="s">
        <v>271</v>
      </c>
      <c r="C154" s="22">
        <v>79.33</v>
      </c>
      <c r="D154" s="23">
        <f>C154*1.05</f>
        <v>83.2965</v>
      </c>
      <c r="E154" s="23">
        <f>C154*1.1</f>
        <v>87.263</v>
      </c>
      <c r="F154" s="23">
        <f>C154*1.2</f>
        <v>95.196</v>
      </c>
      <c r="G154" s="24">
        <f>C154*1.3</f>
        <v>103.129</v>
      </c>
    </row>
    <row r="155" spans="1:7" ht="12.75">
      <c r="A155" s="20" t="s">
        <v>272</v>
      </c>
      <c r="B155" s="21" t="s">
        <v>273</v>
      </c>
      <c r="C155" s="22">
        <v>33.84</v>
      </c>
      <c r="D155" s="23">
        <f>C155*1.05</f>
        <v>35.532000000000004</v>
      </c>
      <c r="E155" s="23">
        <f>C155*1.1</f>
        <v>37.224000000000004</v>
      </c>
      <c r="F155" s="23">
        <f>C155*1.2</f>
        <v>40.608000000000004</v>
      </c>
      <c r="G155" s="24">
        <f>C155*1.3</f>
        <v>43.992000000000004</v>
      </c>
    </row>
    <row r="156" spans="1:7" ht="12.75">
      <c r="A156" s="20" t="s">
        <v>274</v>
      </c>
      <c r="B156" s="21" t="s">
        <v>275</v>
      </c>
      <c r="C156" s="22">
        <v>113.72</v>
      </c>
      <c r="D156" s="23">
        <f>C156*1.05</f>
        <v>119.406</v>
      </c>
      <c r="E156" s="23">
        <f>C156*1.1</f>
        <v>125.09200000000001</v>
      </c>
      <c r="F156" s="23">
        <f>C156*1.2</f>
        <v>136.464</v>
      </c>
      <c r="G156" s="24">
        <f>C156*1.3</f>
        <v>147.836</v>
      </c>
    </row>
    <row r="157" spans="1:7" ht="12.75">
      <c r="A157" s="20" t="s">
        <v>276</v>
      </c>
      <c r="B157" s="21" t="s">
        <v>277</v>
      </c>
      <c r="C157" s="22">
        <v>67.06</v>
      </c>
      <c r="D157" s="23">
        <f>C157*1.05</f>
        <v>70.41300000000001</v>
      </c>
      <c r="E157" s="23">
        <f>C157*1.1</f>
        <v>73.766</v>
      </c>
      <c r="F157" s="23">
        <f>C157*1.2</f>
        <v>80.472</v>
      </c>
      <c r="G157" s="24">
        <f>C157*1.3</f>
        <v>87.17800000000001</v>
      </c>
    </row>
    <row r="158" spans="1:7" ht="12.75" customHeight="1">
      <c r="A158" s="10" t="s">
        <v>278</v>
      </c>
      <c r="B158" s="10"/>
      <c r="C158" s="10"/>
      <c r="D158" s="10"/>
      <c r="E158" s="10"/>
      <c r="F158" s="10"/>
      <c r="G158" s="10"/>
    </row>
    <row r="159" spans="1:7" ht="12.75">
      <c r="A159" s="20" t="s">
        <v>279</v>
      </c>
      <c r="B159" s="21" t="s">
        <v>280</v>
      </c>
      <c r="C159" s="22">
        <v>4.86</v>
      </c>
      <c r="D159" s="23">
        <f>C159*1.05</f>
        <v>5.103000000000001</v>
      </c>
      <c r="E159" s="23">
        <f>C159*1.1</f>
        <v>5.346000000000001</v>
      </c>
      <c r="F159" s="23">
        <f>C159*1.2</f>
        <v>5.832</v>
      </c>
      <c r="G159" s="24">
        <f>C159*1.3</f>
        <v>6.3180000000000005</v>
      </c>
    </row>
    <row r="160" spans="1:7" ht="12.75">
      <c r="A160" s="20" t="s">
        <v>281</v>
      </c>
      <c r="B160" s="21" t="s">
        <v>282</v>
      </c>
      <c r="C160" s="22">
        <v>22.39</v>
      </c>
      <c r="D160" s="23">
        <f>C160*1.05</f>
        <v>23.509500000000003</v>
      </c>
      <c r="E160" s="23">
        <f>C160*1.1</f>
        <v>24.629</v>
      </c>
      <c r="F160" s="23">
        <f>C160*1.2</f>
        <v>26.868</v>
      </c>
      <c r="G160" s="24">
        <f>C160*1.3</f>
        <v>29.107000000000003</v>
      </c>
    </row>
    <row r="161" spans="1:7" ht="12.75">
      <c r="A161" s="20" t="s">
        <v>283</v>
      </c>
      <c r="B161" s="21" t="s">
        <v>284</v>
      </c>
      <c r="C161" s="22">
        <v>2.85</v>
      </c>
      <c r="D161" s="23">
        <f>C161*1.05</f>
        <v>2.9925</v>
      </c>
      <c r="E161" s="23">
        <f>C161*1.1</f>
        <v>3.1350000000000002</v>
      </c>
      <c r="F161" s="23">
        <f>C161*1.2</f>
        <v>3.42</v>
      </c>
      <c r="G161" s="24">
        <f>C161*1.3</f>
        <v>3.705</v>
      </c>
    </row>
    <row r="162" spans="1:7" ht="12.75">
      <c r="A162" s="20" t="s">
        <v>285</v>
      </c>
      <c r="B162" s="21" t="s">
        <v>286</v>
      </c>
      <c r="C162" s="22">
        <v>4.86</v>
      </c>
      <c r="D162" s="23">
        <f>C162*1.05</f>
        <v>5.103000000000001</v>
      </c>
      <c r="E162" s="23">
        <f>C162*1.1</f>
        <v>5.346000000000001</v>
      </c>
      <c r="F162" s="23">
        <f>C162*1.2</f>
        <v>5.832</v>
      </c>
      <c r="G162" s="24">
        <f>C162*1.3</f>
        <v>6.3180000000000005</v>
      </c>
    </row>
    <row r="163" spans="1:7" ht="12.75">
      <c r="A163" s="20" t="s">
        <v>287</v>
      </c>
      <c r="B163" s="21" t="s">
        <v>288</v>
      </c>
      <c r="C163" s="22">
        <v>4.86</v>
      </c>
      <c r="D163" s="23">
        <f>C163*1.05</f>
        <v>5.103000000000001</v>
      </c>
      <c r="E163" s="23">
        <f>C163*1.1</f>
        <v>5.346000000000001</v>
      </c>
      <c r="F163" s="23">
        <f>C163*1.2</f>
        <v>5.832</v>
      </c>
      <c r="G163" s="24">
        <f>C163*1.3</f>
        <v>6.3180000000000005</v>
      </c>
    </row>
    <row r="164" spans="1:7" ht="12.75">
      <c r="A164" s="20" t="s">
        <v>289</v>
      </c>
      <c r="B164" s="21" t="s">
        <v>290</v>
      </c>
      <c r="C164" s="22">
        <v>4.86</v>
      </c>
      <c r="D164" s="23">
        <f>C164*1.05</f>
        <v>5.103000000000001</v>
      </c>
      <c r="E164" s="23">
        <f>C164*1.1</f>
        <v>5.346000000000001</v>
      </c>
      <c r="F164" s="23">
        <f>C164*1.2</f>
        <v>5.832</v>
      </c>
      <c r="G164" s="24">
        <f>C164*1.3</f>
        <v>6.3180000000000005</v>
      </c>
    </row>
    <row r="165" spans="1:7" ht="12.75">
      <c r="A165" s="20" t="s">
        <v>291</v>
      </c>
      <c r="B165" s="21" t="s">
        <v>292</v>
      </c>
      <c r="C165" s="22">
        <v>4.86</v>
      </c>
      <c r="D165" s="23">
        <f>C165*1.05</f>
        <v>5.103000000000001</v>
      </c>
      <c r="E165" s="23">
        <f>C165*1.1</f>
        <v>5.346000000000001</v>
      </c>
      <c r="F165" s="23">
        <f>C165*1.2</f>
        <v>5.832</v>
      </c>
      <c r="G165" s="24">
        <f>C165*1.3</f>
        <v>6.3180000000000005</v>
      </c>
    </row>
    <row r="166" spans="1:7" ht="12.75">
      <c r="A166" s="20" t="s">
        <v>293</v>
      </c>
      <c r="B166" s="21" t="s">
        <v>294</v>
      </c>
      <c r="C166" s="22">
        <v>4.86</v>
      </c>
      <c r="D166" s="23">
        <f>C166*1.05</f>
        <v>5.103000000000001</v>
      </c>
      <c r="E166" s="23">
        <f>C166*1.1</f>
        <v>5.346000000000001</v>
      </c>
      <c r="F166" s="23">
        <f>C166*1.2</f>
        <v>5.832</v>
      </c>
      <c r="G166" s="24">
        <f>C166*1.3</f>
        <v>6.3180000000000005</v>
      </c>
    </row>
    <row r="167" spans="1:7" ht="12.75">
      <c r="A167" s="20" t="s">
        <v>295</v>
      </c>
      <c r="B167" s="21" t="s">
        <v>296</v>
      </c>
      <c r="C167" s="22">
        <v>4.86</v>
      </c>
      <c r="D167" s="23">
        <f>C167*1.05</f>
        <v>5.103000000000001</v>
      </c>
      <c r="E167" s="23">
        <f>C167*1.1</f>
        <v>5.346000000000001</v>
      </c>
      <c r="F167" s="23">
        <f>C167*1.2</f>
        <v>5.832</v>
      </c>
      <c r="G167" s="24">
        <f>C167*1.3</f>
        <v>6.3180000000000005</v>
      </c>
    </row>
    <row r="168" spans="1:7" ht="12.75">
      <c r="A168" s="20" t="s">
        <v>297</v>
      </c>
      <c r="B168" s="21" t="s">
        <v>298</v>
      </c>
      <c r="C168" s="22">
        <v>4.86</v>
      </c>
      <c r="D168" s="23">
        <f>C168*1.05</f>
        <v>5.103000000000001</v>
      </c>
      <c r="E168" s="23">
        <f>C168*1.1</f>
        <v>5.346000000000001</v>
      </c>
      <c r="F168" s="23">
        <f>C168*1.2</f>
        <v>5.832</v>
      </c>
      <c r="G168" s="24">
        <f>C168*1.3</f>
        <v>6.3180000000000005</v>
      </c>
    </row>
    <row r="169" spans="1:7" ht="12.75">
      <c r="A169" s="20" t="s">
        <v>299</v>
      </c>
      <c r="B169" s="21" t="s">
        <v>300</v>
      </c>
      <c r="C169" s="22">
        <v>4.86</v>
      </c>
      <c r="D169" s="23">
        <f>C169*1.05</f>
        <v>5.103000000000001</v>
      </c>
      <c r="E169" s="23">
        <f>C169*1.1</f>
        <v>5.346000000000001</v>
      </c>
      <c r="F169" s="23">
        <f>C169*1.2</f>
        <v>5.832</v>
      </c>
      <c r="G169" s="24">
        <f>C169*1.3</f>
        <v>6.3180000000000005</v>
      </c>
    </row>
    <row r="170" spans="1:7" ht="12.75">
      <c r="A170" s="20" t="s">
        <v>301</v>
      </c>
      <c r="B170" s="21" t="s">
        <v>302</v>
      </c>
      <c r="C170" s="22">
        <v>4.86</v>
      </c>
      <c r="D170" s="23">
        <f>C170*1.05</f>
        <v>5.103000000000001</v>
      </c>
      <c r="E170" s="23">
        <f>C170*1.1</f>
        <v>5.346000000000001</v>
      </c>
      <c r="F170" s="23">
        <f>C170*1.2</f>
        <v>5.832</v>
      </c>
      <c r="G170" s="24">
        <f>C170*1.3</f>
        <v>6.3180000000000005</v>
      </c>
    </row>
    <row r="171" spans="1:7" ht="12.75">
      <c r="A171" s="20" t="s">
        <v>303</v>
      </c>
      <c r="B171" s="21" t="s">
        <v>304</v>
      </c>
      <c r="C171" s="22">
        <v>4.86</v>
      </c>
      <c r="D171" s="23">
        <f>C171*1.05</f>
        <v>5.103000000000001</v>
      </c>
      <c r="E171" s="23">
        <f>C171*1.1</f>
        <v>5.346000000000001</v>
      </c>
      <c r="F171" s="23">
        <f>C171*1.2</f>
        <v>5.832</v>
      </c>
      <c r="G171" s="24">
        <f>C171*1.3</f>
        <v>6.3180000000000005</v>
      </c>
    </row>
    <row r="172" spans="1:7" ht="12.75">
      <c r="A172" s="20" t="s">
        <v>305</v>
      </c>
      <c r="B172" s="21" t="s">
        <v>306</v>
      </c>
      <c r="C172" s="22">
        <v>4.86</v>
      </c>
      <c r="D172" s="23">
        <f>C172*1.05</f>
        <v>5.103000000000001</v>
      </c>
      <c r="E172" s="23">
        <f>C172*1.1</f>
        <v>5.346000000000001</v>
      </c>
      <c r="F172" s="23">
        <f>C172*1.2</f>
        <v>5.832</v>
      </c>
      <c r="G172" s="24">
        <f>C172*1.3</f>
        <v>6.3180000000000005</v>
      </c>
    </row>
    <row r="173" spans="1:7" ht="12.75">
      <c r="A173" s="20" t="s">
        <v>307</v>
      </c>
      <c r="B173" s="21" t="s">
        <v>308</v>
      </c>
      <c r="C173" s="22">
        <v>4.86</v>
      </c>
      <c r="D173" s="23">
        <f>C173*1.05</f>
        <v>5.103000000000001</v>
      </c>
      <c r="E173" s="23">
        <f>C173*1.1</f>
        <v>5.346000000000001</v>
      </c>
      <c r="F173" s="23">
        <f>C173*1.2</f>
        <v>5.832</v>
      </c>
      <c r="G173" s="24">
        <f>C173*1.3</f>
        <v>6.3180000000000005</v>
      </c>
    </row>
    <row r="174" spans="1:7" ht="12.75">
      <c r="A174" s="20" t="s">
        <v>309</v>
      </c>
      <c r="B174" s="21" t="s">
        <v>310</v>
      </c>
      <c r="C174" s="22">
        <v>35.07</v>
      </c>
      <c r="D174" s="23">
        <f>C174*1.05</f>
        <v>36.8235</v>
      </c>
      <c r="E174" s="23">
        <f>C174*1.1</f>
        <v>38.577000000000005</v>
      </c>
      <c r="F174" s="23">
        <f>C174*1.2</f>
        <v>42.083999999999996</v>
      </c>
      <c r="G174" s="24">
        <f>C174*1.3</f>
        <v>45.591</v>
      </c>
    </row>
    <row r="175" spans="1:7" ht="12.75">
      <c r="A175" s="20" t="s">
        <v>311</v>
      </c>
      <c r="B175" s="21" t="s">
        <v>312</v>
      </c>
      <c r="C175" s="22">
        <v>12.04</v>
      </c>
      <c r="D175" s="23">
        <f>C175*1.05</f>
        <v>12.642</v>
      </c>
      <c r="E175" s="23">
        <f>C175*1.1</f>
        <v>13.244</v>
      </c>
      <c r="F175" s="23">
        <f>C175*1.2</f>
        <v>14.447999999999999</v>
      </c>
      <c r="G175" s="24">
        <f>C175*1.3</f>
        <v>15.652</v>
      </c>
    </row>
    <row r="176" spans="1:7" ht="12.75">
      <c r="A176" s="20" t="s">
        <v>313</v>
      </c>
      <c r="B176" s="21" t="s">
        <v>314</v>
      </c>
      <c r="C176" s="22">
        <v>14.45</v>
      </c>
      <c r="D176" s="23">
        <f>C176*1.05</f>
        <v>15.1725</v>
      </c>
      <c r="E176" s="23">
        <f>C176*1.1</f>
        <v>15.895000000000001</v>
      </c>
      <c r="F176" s="23">
        <f>C176*1.2</f>
        <v>17.34</v>
      </c>
      <c r="G176" s="24">
        <f>C176*1.3</f>
        <v>18.785</v>
      </c>
    </row>
    <row r="177" spans="1:7" ht="12.75">
      <c r="A177" s="20" t="s">
        <v>315</v>
      </c>
      <c r="B177" s="21" t="s">
        <v>316</v>
      </c>
      <c r="C177" s="22">
        <v>26.87</v>
      </c>
      <c r="D177" s="23">
        <f>C177*1.05</f>
        <v>28.213500000000003</v>
      </c>
      <c r="E177" s="23">
        <f>C177*1.1</f>
        <v>29.557000000000002</v>
      </c>
      <c r="F177" s="23">
        <f>C177*1.2</f>
        <v>32.244</v>
      </c>
      <c r="G177" s="24">
        <f>C177*1.3</f>
        <v>34.931000000000004</v>
      </c>
    </row>
    <row r="178" spans="1:7" ht="12.75">
      <c r="A178" s="20" t="s">
        <v>317</v>
      </c>
      <c r="B178" s="21" t="s">
        <v>318</v>
      </c>
      <c r="C178" s="22">
        <v>19.37</v>
      </c>
      <c r="D178" s="23">
        <f>C178*1.05</f>
        <v>20.338500000000003</v>
      </c>
      <c r="E178" s="23">
        <f>C178*1.1</f>
        <v>21.307000000000002</v>
      </c>
      <c r="F178" s="23">
        <f>C178*1.2</f>
        <v>23.244</v>
      </c>
      <c r="G178" s="24">
        <f>C178*1.3</f>
        <v>25.181</v>
      </c>
    </row>
    <row r="179" spans="1:7" ht="12.75">
      <c r="A179" s="20" t="s">
        <v>319</v>
      </c>
      <c r="B179" s="21" t="s">
        <v>320</v>
      </c>
      <c r="C179" s="22">
        <v>4.86</v>
      </c>
      <c r="D179" s="23">
        <f>C179*1.05</f>
        <v>5.103000000000001</v>
      </c>
      <c r="E179" s="23">
        <f>C179*1.1</f>
        <v>5.346000000000001</v>
      </c>
      <c r="F179" s="23">
        <f>C179*1.2</f>
        <v>5.832</v>
      </c>
      <c r="G179" s="24">
        <f>C179*1.3</f>
        <v>6.3180000000000005</v>
      </c>
    </row>
    <row r="180" spans="1:7" ht="12.75">
      <c r="A180" s="20" t="s">
        <v>321</v>
      </c>
      <c r="B180" s="21" t="s">
        <v>322</v>
      </c>
      <c r="C180" s="22">
        <v>4.86</v>
      </c>
      <c r="D180" s="23">
        <f>C180*1.05</f>
        <v>5.103000000000001</v>
      </c>
      <c r="E180" s="23">
        <f>C180*1.1</f>
        <v>5.346000000000001</v>
      </c>
      <c r="F180" s="23">
        <f>C180*1.2</f>
        <v>5.832</v>
      </c>
      <c r="G180" s="24">
        <f>C180*1.3</f>
        <v>6.3180000000000005</v>
      </c>
    </row>
    <row r="181" spans="1:7" ht="12.75">
      <c r="A181" s="20" t="s">
        <v>323</v>
      </c>
      <c r="B181" s="21" t="s">
        <v>324</v>
      </c>
      <c r="C181" s="22">
        <v>35.07</v>
      </c>
      <c r="D181" s="23">
        <f>C181*1.05</f>
        <v>36.8235</v>
      </c>
      <c r="E181" s="23">
        <f>C181*1.1</f>
        <v>38.577000000000005</v>
      </c>
      <c r="F181" s="23">
        <f>C181*1.2</f>
        <v>42.083999999999996</v>
      </c>
      <c r="G181" s="24">
        <f>C181*1.3</f>
        <v>45.591</v>
      </c>
    </row>
    <row r="182" spans="1:7" ht="12.75">
      <c r="A182" s="20" t="s">
        <v>325</v>
      </c>
      <c r="B182" s="21" t="s">
        <v>326</v>
      </c>
      <c r="C182" s="22">
        <v>4.86</v>
      </c>
      <c r="D182" s="23">
        <f>C182*1.05</f>
        <v>5.103000000000001</v>
      </c>
      <c r="E182" s="23">
        <f>C182*1.1</f>
        <v>5.346000000000001</v>
      </c>
      <c r="F182" s="23">
        <f>C182*1.2</f>
        <v>5.832</v>
      </c>
      <c r="G182" s="24">
        <f>C182*1.3</f>
        <v>6.3180000000000005</v>
      </c>
    </row>
    <row r="183" spans="1:7" ht="12.75">
      <c r="A183" s="20" t="s">
        <v>327</v>
      </c>
      <c r="B183" s="21" t="s">
        <v>328</v>
      </c>
      <c r="C183" s="22">
        <v>35.07</v>
      </c>
      <c r="D183" s="23">
        <f>C183*1.05</f>
        <v>36.8235</v>
      </c>
      <c r="E183" s="23">
        <f>C183*1.1</f>
        <v>38.577000000000005</v>
      </c>
      <c r="F183" s="23">
        <f>C183*1.2</f>
        <v>42.083999999999996</v>
      </c>
      <c r="G183" s="24">
        <f>C183*1.3</f>
        <v>45.591</v>
      </c>
    </row>
    <row r="184" spans="1:7" ht="12.75">
      <c r="A184" s="20" t="s">
        <v>329</v>
      </c>
      <c r="B184" s="21" t="s">
        <v>330</v>
      </c>
      <c r="C184" s="22">
        <v>35.07</v>
      </c>
      <c r="D184" s="23">
        <f>C184*1.05</f>
        <v>36.8235</v>
      </c>
      <c r="E184" s="23">
        <f>C184*1.1</f>
        <v>38.577000000000005</v>
      </c>
      <c r="F184" s="23">
        <f>C184*1.2</f>
        <v>42.083999999999996</v>
      </c>
      <c r="G184" s="24">
        <f>C184*1.3</f>
        <v>45.591</v>
      </c>
    </row>
    <row r="185" spans="1:7" ht="12.75">
      <c r="A185" s="20" t="s">
        <v>331</v>
      </c>
      <c r="B185" s="21" t="s">
        <v>332</v>
      </c>
      <c r="C185" s="22">
        <v>4.86</v>
      </c>
      <c r="D185" s="23">
        <f>C185*1.05</f>
        <v>5.103000000000001</v>
      </c>
      <c r="E185" s="23">
        <f>C185*1.1</f>
        <v>5.346000000000001</v>
      </c>
      <c r="F185" s="23">
        <f>C185*1.2</f>
        <v>5.832</v>
      </c>
      <c r="G185" s="24">
        <f>C185*1.3</f>
        <v>6.3180000000000005</v>
      </c>
    </row>
    <row r="186" spans="1:7" ht="12.75">
      <c r="A186" s="20" t="s">
        <v>333</v>
      </c>
      <c r="B186" s="21" t="s">
        <v>334</v>
      </c>
      <c r="C186" s="22">
        <v>35.07</v>
      </c>
      <c r="D186" s="23">
        <f>C186*1.05</f>
        <v>36.8235</v>
      </c>
      <c r="E186" s="23">
        <f>C186*1.1</f>
        <v>38.577000000000005</v>
      </c>
      <c r="F186" s="23">
        <f>C186*1.2</f>
        <v>42.083999999999996</v>
      </c>
      <c r="G186" s="24">
        <f>C186*1.3</f>
        <v>45.591</v>
      </c>
    </row>
    <row r="187" spans="1:7" ht="12.75">
      <c r="A187" s="20" t="s">
        <v>335</v>
      </c>
      <c r="B187" s="21" t="s">
        <v>336</v>
      </c>
      <c r="C187" s="22">
        <v>4.86</v>
      </c>
      <c r="D187" s="23">
        <f>C187*1.05</f>
        <v>5.103000000000001</v>
      </c>
      <c r="E187" s="23">
        <f>C187*1.1</f>
        <v>5.346000000000001</v>
      </c>
      <c r="F187" s="23">
        <f>C187*1.2</f>
        <v>5.832</v>
      </c>
      <c r="G187" s="24">
        <f>C187*1.3</f>
        <v>6.3180000000000005</v>
      </c>
    </row>
    <row r="188" spans="1:7" ht="12.75">
      <c r="A188" s="20" t="s">
        <v>337</v>
      </c>
      <c r="B188" s="21" t="s">
        <v>338</v>
      </c>
      <c r="C188" s="22">
        <v>35.07</v>
      </c>
      <c r="D188" s="23">
        <f>C188*1.05</f>
        <v>36.8235</v>
      </c>
      <c r="E188" s="23">
        <f>C188*1.1</f>
        <v>38.577000000000005</v>
      </c>
      <c r="F188" s="23">
        <f>C188*1.2</f>
        <v>42.083999999999996</v>
      </c>
      <c r="G188" s="24">
        <f>C188*1.3</f>
        <v>45.591</v>
      </c>
    </row>
    <row r="189" spans="1:7" ht="12.75">
      <c r="A189" s="20" t="s">
        <v>339</v>
      </c>
      <c r="B189" s="21" t="s">
        <v>340</v>
      </c>
      <c r="C189" s="22">
        <v>5.35</v>
      </c>
      <c r="D189" s="23">
        <f>C189*1.05</f>
        <v>5.6175</v>
      </c>
      <c r="E189" s="23">
        <f>C189*1.1</f>
        <v>5.885</v>
      </c>
      <c r="F189" s="23">
        <f>C189*1.2</f>
        <v>6.419999999999999</v>
      </c>
      <c r="G189" s="24">
        <f>C189*1.3</f>
        <v>6.955</v>
      </c>
    </row>
    <row r="190" spans="1:7" ht="12.75">
      <c r="A190" s="20" t="s">
        <v>341</v>
      </c>
      <c r="B190" s="21" t="s">
        <v>342</v>
      </c>
      <c r="C190" s="22">
        <v>6.95</v>
      </c>
      <c r="D190" s="23">
        <f>C190*1.05</f>
        <v>7.2975</v>
      </c>
      <c r="E190" s="23">
        <f>C190*1.1</f>
        <v>7.6450000000000005</v>
      </c>
      <c r="F190" s="23">
        <f>C190*1.2</f>
        <v>8.34</v>
      </c>
      <c r="G190" s="24">
        <f>C190*1.3</f>
        <v>9.035</v>
      </c>
    </row>
    <row r="191" spans="1:7" ht="12.75">
      <c r="A191" s="20" t="s">
        <v>343</v>
      </c>
      <c r="B191" s="21" t="s">
        <v>344</v>
      </c>
      <c r="C191" s="22">
        <v>9.91</v>
      </c>
      <c r="D191" s="23">
        <f>C191*1.05</f>
        <v>10.4055</v>
      </c>
      <c r="E191" s="23">
        <f>C191*1.1</f>
        <v>10.901000000000002</v>
      </c>
      <c r="F191" s="23">
        <f>C191*1.2</f>
        <v>11.892</v>
      </c>
      <c r="G191" s="24">
        <f>C191*1.3</f>
        <v>12.883000000000001</v>
      </c>
    </row>
    <row r="192" spans="1:7" ht="12.75">
      <c r="A192" s="20" t="s">
        <v>345</v>
      </c>
      <c r="B192" s="21" t="s">
        <v>346</v>
      </c>
      <c r="C192" s="22">
        <v>11.75</v>
      </c>
      <c r="D192" s="23">
        <f>C192*1.05</f>
        <v>12.3375</v>
      </c>
      <c r="E192" s="23">
        <f>C192*1.1</f>
        <v>12.925</v>
      </c>
      <c r="F192" s="23">
        <f>C192*1.2</f>
        <v>14.1</v>
      </c>
      <c r="G192" s="24">
        <f>C192*1.3</f>
        <v>15.275</v>
      </c>
    </row>
    <row r="193" spans="1:7" ht="12.75">
      <c r="A193" s="20" t="s">
        <v>347</v>
      </c>
      <c r="B193" s="21" t="s">
        <v>348</v>
      </c>
      <c r="C193" s="22">
        <v>29.34</v>
      </c>
      <c r="D193" s="23">
        <f>C193*1.05</f>
        <v>30.807000000000002</v>
      </c>
      <c r="E193" s="23">
        <f>C193*1.1</f>
        <v>32.274</v>
      </c>
      <c r="F193" s="23">
        <f>C193*1.2</f>
        <v>35.208</v>
      </c>
      <c r="G193" s="24">
        <f>C193*1.3</f>
        <v>38.142</v>
      </c>
    </row>
    <row r="194" spans="1:7" ht="12.75">
      <c r="A194" s="20" t="s">
        <v>349</v>
      </c>
      <c r="B194" s="21" t="s">
        <v>350</v>
      </c>
      <c r="C194" s="22">
        <v>40.81</v>
      </c>
      <c r="D194" s="23">
        <f>C194*1.05</f>
        <v>42.850500000000004</v>
      </c>
      <c r="E194" s="23">
        <f>C194*1.1</f>
        <v>44.891000000000005</v>
      </c>
      <c r="F194" s="23">
        <f>C194*1.2</f>
        <v>48.972</v>
      </c>
      <c r="G194" s="24">
        <f>C194*1.3</f>
        <v>53.053000000000004</v>
      </c>
    </row>
    <row r="195" spans="1:7" ht="12.75">
      <c r="A195" s="20" t="s">
        <v>351</v>
      </c>
      <c r="B195" s="21" t="s">
        <v>352</v>
      </c>
      <c r="C195" s="22">
        <v>5.35</v>
      </c>
      <c r="D195" s="23">
        <f>C195*1.05</f>
        <v>5.6175</v>
      </c>
      <c r="E195" s="23">
        <f>C195*1.1</f>
        <v>5.885</v>
      </c>
      <c r="F195" s="23">
        <f>C195*1.2</f>
        <v>6.419999999999999</v>
      </c>
      <c r="G195" s="24">
        <f>C195*1.3</f>
        <v>6.955</v>
      </c>
    </row>
    <row r="196" spans="1:7" ht="12.75">
      <c r="A196" s="20" t="s">
        <v>353</v>
      </c>
      <c r="B196" s="21" t="s">
        <v>354</v>
      </c>
      <c r="C196" s="22">
        <v>6.95</v>
      </c>
      <c r="D196" s="23">
        <f>C196*1.05</f>
        <v>7.2975</v>
      </c>
      <c r="E196" s="23">
        <f>C196*1.1</f>
        <v>7.6450000000000005</v>
      </c>
      <c r="F196" s="23">
        <f>C196*1.2</f>
        <v>8.34</v>
      </c>
      <c r="G196" s="24">
        <f>C196*1.3</f>
        <v>9.035</v>
      </c>
    </row>
    <row r="197" spans="1:7" ht="12.75">
      <c r="A197" s="20" t="s">
        <v>355</v>
      </c>
      <c r="B197" s="21" t="s">
        <v>356</v>
      </c>
      <c r="C197" s="22">
        <v>9.91</v>
      </c>
      <c r="D197" s="23">
        <f>C197*1.05</f>
        <v>10.4055</v>
      </c>
      <c r="E197" s="23">
        <f>C197*1.1</f>
        <v>10.901000000000002</v>
      </c>
      <c r="F197" s="23">
        <f>C197*1.2</f>
        <v>11.892</v>
      </c>
      <c r="G197" s="24">
        <f>C197*1.3</f>
        <v>12.883000000000001</v>
      </c>
    </row>
    <row r="198" spans="1:7" ht="12.75">
      <c r="A198" s="20" t="s">
        <v>357</v>
      </c>
      <c r="B198" s="21" t="s">
        <v>358</v>
      </c>
      <c r="C198" s="22">
        <v>11.75</v>
      </c>
      <c r="D198" s="23">
        <f>C198*1.05</f>
        <v>12.3375</v>
      </c>
      <c r="E198" s="23">
        <f>C198*1.1</f>
        <v>12.925</v>
      </c>
      <c r="F198" s="23">
        <f>C198*1.2</f>
        <v>14.1</v>
      </c>
      <c r="G198" s="24">
        <f>C198*1.3</f>
        <v>15.275</v>
      </c>
    </row>
    <row r="199" spans="1:7" ht="12.75">
      <c r="A199" s="20" t="s">
        <v>359</v>
      </c>
      <c r="B199" s="21" t="s">
        <v>360</v>
      </c>
      <c r="C199" s="22">
        <v>29.34</v>
      </c>
      <c r="D199" s="23">
        <f>C199*1.05</f>
        <v>30.807000000000002</v>
      </c>
      <c r="E199" s="23">
        <f>C199*1.1</f>
        <v>32.274</v>
      </c>
      <c r="F199" s="23">
        <f>C199*1.2</f>
        <v>35.208</v>
      </c>
      <c r="G199" s="24">
        <f>C199*1.3</f>
        <v>38.142</v>
      </c>
    </row>
    <row r="200" spans="1:7" ht="12.75">
      <c r="A200" s="20" t="s">
        <v>361</v>
      </c>
      <c r="B200" s="21" t="s">
        <v>362</v>
      </c>
      <c r="C200" s="22">
        <v>40.81</v>
      </c>
      <c r="D200" s="23">
        <f>C200*1.05</f>
        <v>42.850500000000004</v>
      </c>
      <c r="E200" s="23">
        <f>C200*1.1</f>
        <v>44.891000000000005</v>
      </c>
      <c r="F200" s="23">
        <f>C200*1.2</f>
        <v>48.972</v>
      </c>
      <c r="G200" s="24">
        <f>C200*1.3</f>
        <v>53.053000000000004</v>
      </c>
    </row>
    <row r="201" spans="1:7" ht="12.75">
      <c r="A201" s="20" t="s">
        <v>363</v>
      </c>
      <c r="B201" s="21" t="s">
        <v>364</v>
      </c>
      <c r="C201" s="22">
        <v>11.75</v>
      </c>
      <c r="D201" s="23">
        <f>C201*1.05</f>
        <v>12.3375</v>
      </c>
      <c r="E201" s="23">
        <f>C201*1.1</f>
        <v>12.925</v>
      </c>
      <c r="F201" s="23">
        <f>C201*1.2</f>
        <v>14.1</v>
      </c>
      <c r="G201" s="24">
        <f>C201*1.3</f>
        <v>15.275</v>
      </c>
    </row>
    <row r="202" spans="1:7" ht="12.75">
      <c r="A202" s="20" t="s">
        <v>365</v>
      </c>
      <c r="B202" s="21" t="s">
        <v>366</v>
      </c>
      <c r="C202" s="22">
        <v>29.34</v>
      </c>
      <c r="D202" s="23">
        <f>C202*1.05</f>
        <v>30.807000000000002</v>
      </c>
      <c r="E202" s="23">
        <f>C202*1.1</f>
        <v>32.274</v>
      </c>
      <c r="F202" s="23">
        <f>C202*1.2</f>
        <v>35.208</v>
      </c>
      <c r="G202" s="24">
        <f>C202*1.3</f>
        <v>38.142</v>
      </c>
    </row>
    <row r="203" spans="1:7" ht="12.75">
      <c r="A203" s="20" t="s">
        <v>367</v>
      </c>
      <c r="B203" s="21" t="s">
        <v>368</v>
      </c>
      <c r="C203" s="22">
        <v>6.95</v>
      </c>
      <c r="D203" s="23">
        <f>C203*1.05</f>
        <v>7.2975</v>
      </c>
      <c r="E203" s="23">
        <f>C203*1.1</f>
        <v>7.6450000000000005</v>
      </c>
      <c r="F203" s="23">
        <f>C203*1.2</f>
        <v>8.34</v>
      </c>
      <c r="G203" s="24">
        <f>C203*1.3</f>
        <v>9.035</v>
      </c>
    </row>
    <row r="204" spans="1:7" ht="12.75">
      <c r="A204" s="20" t="s">
        <v>369</v>
      </c>
      <c r="B204" s="21" t="s">
        <v>370</v>
      </c>
      <c r="C204" s="22">
        <v>9.91</v>
      </c>
      <c r="D204" s="23">
        <f>C204*1.05</f>
        <v>10.4055</v>
      </c>
      <c r="E204" s="23">
        <f>C204*1.1</f>
        <v>10.901000000000002</v>
      </c>
      <c r="F204" s="23">
        <f>C204*1.2</f>
        <v>11.892</v>
      </c>
      <c r="G204" s="24">
        <f>C204*1.3</f>
        <v>12.883000000000001</v>
      </c>
    </row>
    <row r="205" spans="1:7" ht="12.75">
      <c r="A205" s="20" t="s">
        <v>371</v>
      </c>
      <c r="B205" s="21" t="s">
        <v>372</v>
      </c>
      <c r="C205" s="22">
        <v>11.75</v>
      </c>
      <c r="D205" s="23">
        <f>C205*1.05</f>
        <v>12.3375</v>
      </c>
      <c r="E205" s="23">
        <f>C205*1.1</f>
        <v>12.925</v>
      </c>
      <c r="F205" s="23">
        <f>C205*1.2</f>
        <v>14.1</v>
      </c>
      <c r="G205" s="24">
        <f>C205*1.3</f>
        <v>15.275</v>
      </c>
    </row>
    <row r="206" spans="1:7" ht="12.75">
      <c r="A206" s="20" t="s">
        <v>373</v>
      </c>
      <c r="B206" s="21" t="s">
        <v>374</v>
      </c>
      <c r="C206" s="22">
        <v>29.34</v>
      </c>
      <c r="D206" s="23">
        <f>C206*1.05</f>
        <v>30.807000000000002</v>
      </c>
      <c r="E206" s="23">
        <f>C206*1.1</f>
        <v>32.274</v>
      </c>
      <c r="F206" s="23">
        <f>C206*1.2</f>
        <v>35.208</v>
      </c>
      <c r="G206" s="24">
        <f>C206*1.3</f>
        <v>38.142</v>
      </c>
    </row>
    <row r="207" spans="1:7" ht="12.75">
      <c r="A207" s="20" t="s">
        <v>375</v>
      </c>
      <c r="B207" s="21" t="s">
        <v>376</v>
      </c>
      <c r="C207" s="22">
        <v>40.81</v>
      </c>
      <c r="D207" s="23">
        <f>C207*1.05</f>
        <v>42.850500000000004</v>
      </c>
      <c r="E207" s="23">
        <f>C207*1.1</f>
        <v>44.891000000000005</v>
      </c>
      <c r="F207" s="23">
        <f>C207*1.2</f>
        <v>48.972</v>
      </c>
      <c r="G207" s="24">
        <f>C207*1.3</f>
        <v>53.053000000000004</v>
      </c>
    </row>
    <row r="208" spans="1:7" ht="12.75">
      <c r="A208" s="20" t="s">
        <v>377</v>
      </c>
      <c r="B208" s="21" t="s">
        <v>378</v>
      </c>
      <c r="C208" s="22">
        <v>5.35</v>
      </c>
      <c r="D208" s="23">
        <f>C208*1.05</f>
        <v>5.6175</v>
      </c>
      <c r="E208" s="23">
        <f>C208*1.1</f>
        <v>5.885</v>
      </c>
      <c r="F208" s="23">
        <f>C208*1.2</f>
        <v>6.419999999999999</v>
      </c>
      <c r="G208" s="24">
        <f>C208*1.3</f>
        <v>6.955</v>
      </c>
    </row>
    <row r="209" spans="1:7" ht="12.75">
      <c r="A209" s="20" t="s">
        <v>379</v>
      </c>
      <c r="B209" s="21" t="s">
        <v>380</v>
      </c>
      <c r="C209" s="22">
        <v>6.95</v>
      </c>
      <c r="D209" s="23">
        <f>C209*1.05</f>
        <v>7.2975</v>
      </c>
      <c r="E209" s="23">
        <f>C209*1.1</f>
        <v>7.6450000000000005</v>
      </c>
      <c r="F209" s="23">
        <f>C209*1.2</f>
        <v>8.34</v>
      </c>
      <c r="G209" s="24">
        <f>C209*1.3</f>
        <v>9.035</v>
      </c>
    </row>
    <row r="210" spans="1:7" ht="12.75">
      <c r="A210" s="20" t="s">
        <v>381</v>
      </c>
      <c r="B210" s="21" t="s">
        <v>382</v>
      </c>
      <c r="C210" s="22">
        <v>9.91</v>
      </c>
      <c r="D210" s="23">
        <f>C210*1.05</f>
        <v>10.4055</v>
      </c>
      <c r="E210" s="23">
        <f>C210*1.1</f>
        <v>10.901000000000002</v>
      </c>
      <c r="F210" s="23">
        <f>C210*1.2</f>
        <v>11.892</v>
      </c>
      <c r="G210" s="24">
        <f>C210*1.3</f>
        <v>12.883000000000001</v>
      </c>
    </row>
    <row r="211" spans="1:7" ht="12.75">
      <c r="A211" s="20" t="s">
        <v>383</v>
      </c>
      <c r="B211" s="21" t="s">
        <v>384</v>
      </c>
      <c r="C211" s="22">
        <v>40.81</v>
      </c>
      <c r="D211" s="23">
        <f>C211*1.05</f>
        <v>42.850500000000004</v>
      </c>
      <c r="E211" s="23">
        <f>C211*1.1</f>
        <v>44.891000000000005</v>
      </c>
      <c r="F211" s="23">
        <f>C211*1.2</f>
        <v>48.972</v>
      </c>
      <c r="G211" s="24">
        <f>C211*1.3</f>
        <v>53.053000000000004</v>
      </c>
    </row>
    <row r="212" spans="1:7" ht="12.75">
      <c r="A212" s="20" t="s">
        <v>385</v>
      </c>
      <c r="B212" s="21" t="s">
        <v>386</v>
      </c>
      <c r="C212" s="22">
        <v>5.35</v>
      </c>
      <c r="D212" s="23">
        <f>C212*1.05</f>
        <v>5.6175</v>
      </c>
      <c r="E212" s="23">
        <f>C212*1.1</f>
        <v>5.885</v>
      </c>
      <c r="F212" s="23">
        <f>C212*1.2</f>
        <v>6.419999999999999</v>
      </c>
      <c r="G212" s="24">
        <f>C212*1.3</f>
        <v>6.955</v>
      </c>
    </row>
    <row r="213" spans="1:7" ht="12.75">
      <c r="A213" s="20" t="s">
        <v>387</v>
      </c>
      <c r="B213" s="21" t="s">
        <v>388</v>
      </c>
      <c r="C213" s="22">
        <v>6.95</v>
      </c>
      <c r="D213" s="23">
        <f>C213*1.05</f>
        <v>7.2975</v>
      </c>
      <c r="E213" s="23">
        <f>C213*1.1</f>
        <v>7.6450000000000005</v>
      </c>
      <c r="F213" s="23">
        <f>C213*1.2</f>
        <v>8.34</v>
      </c>
      <c r="G213" s="24">
        <f>C213*1.3</f>
        <v>9.035</v>
      </c>
    </row>
    <row r="214" spans="1:7" ht="12.75">
      <c r="A214" s="20" t="s">
        <v>389</v>
      </c>
      <c r="B214" s="21" t="s">
        <v>390</v>
      </c>
      <c r="C214" s="22">
        <v>9.91</v>
      </c>
      <c r="D214" s="23">
        <f>C214*1.05</f>
        <v>10.4055</v>
      </c>
      <c r="E214" s="23">
        <f>C214*1.1</f>
        <v>10.901000000000002</v>
      </c>
      <c r="F214" s="23">
        <f>C214*1.2</f>
        <v>11.892</v>
      </c>
      <c r="G214" s="24">
        <f>C214*1.3</f>
        <v>12.883000000000001</v>
      </c>
    </row>
    <row r="215" spans="1:7" ht="12.75">
      <c r="A215" s="20" t="s">
        <v>391</v>
      </c>
      <c r="B215" s="21" t="s">
        <v>392</v>
      </c>
      <c r="C215" s="22">
        <v>11.75</v>
      </c>
      <c r="D215" s="23">
        <f>C215*1.05</f>
        <v>12.3375</v>
      </c>
      <c r="E215" s="23">
        <f>C215*1.1</f>
        <v>12.925</v>
      </c>
      <c r="F215" s="23">
        <f>C215*1.2</f>
        <v>14.1</v>
      </c>
      <c r="G215" s="24">
        <f>C215*1.3</f>
        <v>15.275</v>
      </c>
    </row>
    <row r="216" spans="1:7" ht="12.75">
      <c r="A216" s="20" t="s">
        <v>393</v>
      </c>
      <c r="B216" s="21" t="s">
        <v>394</v>
      </c>
      <c r="C216" s="22">
        <v>5.35</v>
      </c>
      <c r="D216" s="23">
        <f>C216*1.05</f>
        <v>5.6175</v>
      </c>
      <c r="E216" s="23">
        <f>C216*1.1</f>
        <v>5.885</v>
      </c>
      <c r="F216" s="23">
        <f>C216*1.2</f>
        <v>6.419999999999999</v>
      </c>
      <c r="G216" s="24">
        <f>C216*1.3</f>
        <v>6.955</v>
      </c>
    </row>
    <row r="217" spans="1:7" ht="12.75">
      <c r="A217" s="20" t="s">
        <v>395</v>
      </c>
      <c r="B217" s="21" t="s">
        <v>396</v>
      </c>
      <c r="C217" s="22">
        <v>29.34</v>
      </c>
      <c r="D217" s="23">
        <f>C217*1.05</f>
        <v>30.807000000000002</v>
      </c>
      <c r="E217" s="23">
        <f>C217*1.1</f>
        <v>32.274</v>
      </c>
      <c r="F217" s="23">
        <f>C217*1.2</f>
        <v>35.208</v>
      </c>
      <c r="G217" s="24">
        <f>C217*1.3</f>
        <v>38.142</v>
      </c>
    </row>
    <row r="218" spans="1:7" ht="12.75">
      <c r="A218" s="20" t="s">
        <v>397</v>
      </c>
      <c r="B218" s="21" t="s">
        <v>398</v>
      </c>
      <c r="C218" s="22">
        <v>40.81</v>
      </c>
      <c r="D218" s="23">
        <f>C218*1.05</f>
        <v>42.850500000000004</v>
      </c>
      <c r="E218" s="23">
        <f>C218*1.1</f>
        <v>44.891000000000005</v>
      </c>
      <c r="F218" s="23">
        <f>C218*1.2</f>
        <v>48.972</v>
      </c>
      <c r="G218" s="24">
        <f>C218*1.3</f>
        <v>53.053000000000004</v>
      </c>
    </row>
    <row r="219" spans="1:7" ht="12.75">
      <c r="A219" s="20" t="s">
        <v>399</v>
      </c>
      <c r="B219" s="21" t="s">
        <v>400</v>
      </c>
      <c r="C219" s="22">
        <v>5.35</v>
      </c>
      <c r="D219" s="23">
        <f>C219*1.05</f>
        <v>5.6175</v>
      </c>
      <c r="E219" s="23">
        <f>C219*1.1</f>
        <v>5.885</v>
      </c>
      <c r="F219" s="23">
        <f>C219*1.2</f>
        <v>6.419999999999999</v>
      </c>
      <c r="G219" s="24">
        <f>C219*1.3</f>
        <v>6.955</v>
      </c>
    </row>
    <row r="220" spans="1:7" ht="12.75">
      <c r="A220" s="20" t="s">
        <v>401</v>
      </c>
      <c r="B220" s="21" t="s">
        <v>402</v>
      </c>
      <c r="C220" s="22">
        <v>6.95</v>
      </c>
      <c r="D220" s="23">
        <f>C220*1.05</f>
        <v>7.2975</v>
      </c>
      <c r="E220" s="23">
        <f>C220*1.1</f>
        <v>7.6450000000000005</v>
      </c>
      <c r="F220" s="23">
        <f>C220*1.2</f>
        <v>8.34</v>
      </c>
      <c r="G220" s="24">
        <f>C220*1.3</f>
        <v>9.035</v>
      </c>
    </row>
    <row r="221" spans="1:7" ht="12.75">
      <c r="A221" s="20" t="s">
        <v>403</v>
      </c>
      <c r="B221" s="21" t="s">
        <v>404</v>
      </c>
      <c r="C221" s="22">
        <v>9.91</v>
      </c>
      <c r="D221" s="23">
        <f>C221*1.05</f>
        <v>10.4055</v>
      </c>
      <c r="E221" s="23">
        <f>C221*1.1</f>
        <v>10.901000000000002</v>
      </c>
      <c r="F221" s="23">
        <f>C221*1.2</f>
        <v>11.892</v>
      </c>
      <c r="G221" s="24">
        <f>C221*1.3</f>
        <v>12.883000000000001</v>
      </c>
    </row>
    <row r="222" spans="1:7" ht="12.75">
      <c r="A222" s="20" t="s">
        <v>405</v>
      </c>
      <c r="B222" s="21" t="s">
        <v>406</v>
      </c>
      <c r="C222" s="22">
        <v>11.75</v>
      </c>
      <c r="D222" s="23">
        <f>C222*1.05</f>
        <v>12.3375</v>
      </c>
      <c r="E222" s="23">
        <f>C222*1.1</f>
        <v>12.925</v>
      </c>
      <c r="F222" s="23">
        <f>C222*1.2</f>
        <v>14.1</v>
      </c>
      <c r="G222" s="24">
        <f>C222*1.3</f>
        <v>15.275</v>
      </c>
    </row>
    <row r="223" spans="1:7" ht="12.75">
      <c r="A223" s="20" t="s">
        <v>407</v>
      </c>
      <c r="B223" s="21" t="s">
        <v>408</v>
      </c>
      <c r="C223" s="22">
        <v>29.34</v>
      </c>
      <c r="D223" s="23">
        <f>C223*1.05</f>
        <v>30.807000000000002</v>
      </c>
      <c r="E223" s="23">
        <f>C223*1.1</f>
        <v>32.274</v>
      </c>
      <c r="F223" s="23">
        <f>C223*1.2</f>
        <v>35.208</v>
      </c>
      <c r="G223" s="24">
        <f>C223*1.3</f>
        <v>38.142</v>
      </c>
    </row>
    <row r="224" spans="1:7" ht="12.75">
      <c r="A224" s="20" t="s">
        <v>409</v>
      </c>
      <c r="B224" s="21" t="s">
        <v>410</v>
      </c>
      <c r="C224" s="22">
        <v>40.81</v>
      </c>
      <c r="D224" s="23">
        <f>C224*1.05</f>
        <v>42.850500000000004</v>
      </c>
      <c r="E224" s="23">
        <f>C224*1.1</f>
        <v>44.891000000000005</v>
      </c>
      <c r="F224" s="23">
        <f>C224*1.2</f>
        <v>48.972</v>
      </c>
      <c r="G224" s="24">
        <f>C224*1.3</f>
        <v>53.053000000000004</v>
      </c>
    </row>
    <row r="225" spans="1:7" ht="12.75">
      <c r="A225" s="20" t="s">
        <v>411</v>
      </c>
      <c r="B225" s="21" t="s">
        <v>412</v>
      </c>
      <c r="C225" s="22">
        <v>20.34</v>
      </c>
      <c r="D225" s="23">
        <f>C225*1.05</f>
        <v>21.357</v>
      </c>
      <c r="E225" s="23">
        <f>C225*1.1</f>
        <v>22.374000000000002</v>
      </c>
      <c r="F225" s="23">
        <f>C225*1.2</f>
        <v>24.407999999999998</v>
      </c>
      <c r="G225" s="24">
        <f>C225*1.3</f>
        <v>26.442</v>
      </c>
    </row>
    <row r="226" spans="1:7" ht="12.75">
      <c r="A226" s="27" t="s">
        <v>413</v>
      </c>
      <c r="B226" s="28" t="s">
        <v>414</v>
      </c>
      <c r="C226" s="29">
        <v>15.54</v>
      </c>
      <c r="D226" s="30">
        <f>C226*1.05</f>
        <v>16.317</v>
      </c>
      <c r="E226" s="30">
        <f>C226*1.1</f>
        <v>17.094</v>
      </c>
      <c r="F226" s="30">
        <f>C226*1.2</f>
        <v>18.648</v>
      </c>
      <c r="G226" s="31">
        <f>C226*1.3</f>
        <v>20.201999999999998</v>
      </c>
    </row>
  </sheetData>
  <sheetProtection sheet="1"/>
  <mergeCells count="11">
    <mergeCell ref="A1:C1"/>
    <mergeCell ref="A3:G3"/>
    <mergeCell ref="A37:G37"/>
    <mergeCell ref="A92:G92"/>
    <mergeCell ref="A101:G101"/>
    <mergeCell ref="A110:G110"/>
    <mergeCell ref="A111:G111"/>
    <mergeCell ref="A125:G125"/>
    <mergeCell ref="A133:G133"/>
    <mergeCell ref="A141:G141"/>
    <mergeCell ref="A158:G15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2012-02-14T10:34:05Z</dcterms:modified>
  <cp:category/>
  <cp:version/>
  <cp:contentType/>
  <cp:contentStatus/>
  <cp:revision>3</cp:revision>
</cp:coreProperties>
</file>